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软件文档\轻办公云文档\赵建超的云文档\团队文档\木里中学\3.教务相关\10.课后服务费用\2021-2022学年上期\"/>
    </mc:Choice>
  </mc:AlternateContent>
  <bookViews>
    <workbookView xWindow="0" yWindow="0" windowWidth="28125" windowHeight="12540"/>
  </bookViews>
  <sheets>
    <sheet name="各组长经费" sheetId="3" r:id="rId1"/>
    <sheet name="各组经费" sheetId="2" r:id="rId2"/>
  </sheets>
  <calcPr calcId="162913"/>
</workbook>
</file>

<file path=xl/calcChain.xml><?xml version="1.0" encoding="utf-8"?>
<calcChain xmlns="http://schemas.openxmlformats.org/spreadsheetml/2006/main">
  <c r="G119" i="2" l="1"/>
  <c r="D39" i="3"/>
  <c r="C39" i="3"/>
  <c r="E38" i="3"/>
  <c r="E37" i="3"/>
  <c r="E36" i="3"/>
  <c r="E35" i="3"/>
  <c r="E34" i="3"/>
  <c r="E33" i="3"/>
  <c r="E32" i="3"/>
  <c r="E31" i="3"/>
  <c r="E30" i="3"/>
  <c r="E2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  <c r="E12" i="3"/>
  <c r="E11" i="3"/>
  <c r="E10" i="3"/>
  <c r="E9" i="3"/>
  <c r="E8" i="3"/>
  <c r="E7" i="3"/>
  <c r="E6" i="3"/>
  <c r="E5" i="3"/>
  <c r="E39" i="3" s="1"/>
</calcChain>
</file>

<file path=xl/sharedStrings.xml><?xml version="1.0" encoding="utf-8"?>
<sst xmlns="http://schemas.openxmlformats.org/spreadsheetml/2006/main" count="243" uniqueCount="171">
  <si>
    <t>组别</t>
  </si>
  <si>
    <t>组长</t>
  </si>
  <si>
    <t>组长经费</t>
  </si>
  <si>
    <t>成员经费</t>
  </si>
  <si>
    <t>合计</t>
  </si>
  <si>
    <t>语文</t>
  </si>
  <si>
    <t>郭红</t>
  </si>
  <si>
    <t>陈邦喜</t>
  </si>
  <si>
    <t>吴令榕</t>
  </si>
  <si>
    <t>何永珍</t>
  </si>
  <si>
    <t>罗艳</t>
  </si>
  <si>
    <t>王静</t>
  </si>
  <si>
    <t>数学</t>
  </si>
  <si>
    <t>马磊</t>
  </si>
  <si>
    <t>胡崇涛</t>
  </si>
  <si>
    <t>胡逵</t>
  </si>
  <si>
    <t>熊有达</t>
  </si>
  <si>
    <t>陈慧</t>
  </si>
  <si>
    <t>英语</t>
  </si>
  <si>
    <t>聂登孝</t>
  </si>
  <si>
    <t>次尔祝玛</t>
  </si>
  <si>
    <t>鲁爱花</t>
  </si>
  <si>
    <t>王丽婵</t>
  </si>
  <si>
    <t>杨启芬</t>
  </si>
  <si>
    <t>拉木央青</t>
  </si>
  <si>
    <t>物理</t>
  </si>
  <si>
    <t>毛世承</t>
  </si>
  <si>
    <t>陈云</t>
  </si>
  <si>
    <t>化学</t>
  </si>
  <si>
    <t>周照明</t>
  </si>
  <si>
    <t>唐涛</t>
  </si>
  <si>
    <t>生物</t>
  </si>
  <si>
    <t>梁明霞</t>
  </si>
  <si>
    <t>李永鑫</t>
  </si>
  <si>
    <t>政治</t>
  </si>
  <si>
    <t>王英</t>
  </si>
  <si>
    <t>历史</t>
  </si>
  <si>
    <t>杨成云</t>
  </si>
  <si>
    <t>邓琪</t>
  </si>
  <si>
    <t>范辛祥</t>
  </si>
  <si>
    <t>地理</t>
  </si>
  <si>
    <t>蒋文秀</t>
  </si>
  <si>
    <t>陈雨红</t>
  </si>
  <si>
    <t>群群</t>
  </si>
  <si>
    <t>双语</t>
  </si>
  <si>
    <t>李阿呷</t>
  </si>
  <si>
    <t>体育</t>
  </si>
  <si>
    <t>尹宗林</t>
  </si>
  <si>
    <t>杨仁清祝玛</t>
  </si>
  <si>
    <t>音美信</t>
  </si>
  <si>
    <t>杨燕</t>
  </si>
  <si>
    <t>2020—2021学年度初中部各教研组等级及经费</t>
  </si>
  <si>
    <t>总分</t>
  </si>
  <si>
    <t>名次</t>
  </si>
  <si>
    <t>等级</t>
  </si>
  <si>
    <t>人均</t>
  </si>
  <si>
    <t>人数</t>
  </si>
  <si>
    <t>总金额</t>
  </si>
  <si>
    <t>教研组长</t>
  </si>
  <si>
    <t>备课组长</t>
  </si>
  <si>
    <t>组员</t>
  </si>
  <si>
    <t>第一名</t>
  </si>
  <si>
    <t>A</t>
  </si>
  <si>
    <t>郭红
陈邦喜</t>
  </si>
  <si>
    <t>张雪姣</t>
  </si>
  <si>
    <t xml:space="preserve"> </t>
  </si>
  <si>
    <t>李栋才</t>
  </si>
  <si>
    <t>杨勇</t>
  </si>
  <si>
    <t>扎西卓玛</t>
  </si>
  <si>
    <t>沙林</t>
  </si>
  <si>
    <t>赵菊华</t>
  </si>
  <si>
    <t>杨永春</t>
  </si>
  <si>
    <t>周小军</t>
  </si>
  <si>
    <t>万年银</t>
  </si>
  <si>
    <t>张宗军</t>
  </si>
  <si>
    <t>鲁绒偏初</t>
  </si>
  <si>
    <t>叶仁芳</t>
  </si>
  <si>
    <t>央初</t>
  </si>
  <si>
    <t>拥珍卓玛</t>
  </si>
  <si>
    <t>王拉姆里</t>
  </si>
  <si>
    <t>第六名</t>
  </si>
  <si>
    <t>B</t>
  </si>
  <si>
    <t>罗建英</t>
  </si>
  <si>
    <t>米尔倮</t>
  </si>
  <si>
    <t>李志尧</t>
  </si>
  <si>
    <t>杨德礼</t>
  </si>
  <si>
    <t>陈伟</t>
  </si>
  <si>
    <t>何清燕</t>
  </si>
  <si>
    <t>杨尔史</t>
  </si>
  <si>
    <t>林波</t>
  </si>
  <si>
    <t>张国杰</t>
  </si>
  <si>
    <t>陈强</t>
  </si>
  <si>
    <t>张明书</t>
  </si>
  <si>
    <t>朱亚莉</t>
  </si>
  <si>
    <t>王朝珍</t>
  </si>
  <si>
    <t>杨杜基</t>
  </si>
  <si>
    <t>罗建华</t>
  </si>
  <si>
    <t>喻安富</t>
  </si>
  <si>
    <t>戴玉环</t>
  </si>
  <si>
    <t>第三名</t>
  </si>
  <si>
    <t>鲁爱花
次尔祝玛</t>
  </si>
  <si>
    <t>李卫咪</t>
  </si>
  <si>
    <t>德基翁姆</t>
  </si>
  <si>
    <t>杨光凤</t>
  </si>
  <si>
    <t>刘铭</t>
  </si>
  <si>
    <t>央娜</t>
  </si>
  <si>
    <t>向崇荣</t>
  </si>
  <si>
    <t>祝玛央宗</t>
  </si>
  <si>
    <t>刘翼</t>
  </si>
  <si>
    <t>朱拉姆</t>
  </si>
  <si>
    <t>杨启芬
拉木央青</t>
  </si>
  <si>
    <t>兰卡拉姆</t>
  </si>
  <si>
    <t>拉木央 青</t>
  </si>
  <si>
    <t>肖中林</t>
  </si>
  <si>
    <t>董冬初</t>
  </si>
  <si>
    <t>马秀英</t>
  </si>
  <si>
    <t>第五名</t>
  </si>
  <si>
    <t>毛世承
陈云</t>
  </si>
  <si>
    <t>王为强</t>
  </si>
  <si>
    <t>偏初</t>
  </si>
  <si>
    <t>韩小红</t>
  </si>
  <si>
    <t>孙夫洋</t>
  </si>
  <si>
    <t>徐银峰</t>
  </si>
  <si>
    <t>夏朝晖</t>
  </si>
  <si>
    <t>王德琼</t>
  </si>
  <si>
    <t>第二名</t>
  </si>
  <si>
    <t>江长国</t>
  </si>
  <si>
    <t>郑强秋</t>
  </si>
  <si>
    <t>宋德成</t>
  </si>
  <si>
    <t>罗阿芝</t>
  </si>
  <si>
    <t>第七名</t>
  </si>
  <si>
    <t>李永鑫
梁明霞</t>
  </si>
  <si>
    <t xml:space="preserve"> 降初卓玛</t>
  </si>
  <si>
    <t>马友财</t>
  </si>
  <si>
    <t>沙正芳</t>
  </si>
  <si>
    <t>李万芬</t>
  </si>
  <si>
    <t>祝玛拉初</t>
  </si>
  <si>
    <t>玛里</t>
  </si>
  <si>
    <t>车梦超</t>
  </si>
  <si>
    <t>第四名</t>
  </si>
  <si>
    <t>杨成云
邓琪</t>
  </si>
  <si>
    <t>王建英</t>
  </si>
  <si>
    <t>央青拉姆</t>
  </si>
  <si>
    <t>卓玛</t>
  </si>
  <si>
    <t>赵正云</t>
  </si>
  <si>
    <t>徐富成</t>
  </si>
  <si>
    <t>马艳</t>
  </si>
  <si>
    <t>第八名</t>
  </si>
  <si>
    <t>蒋文秀
陈雨红</t>
  </si>
  <si>
    <t>扎西拉母</t>
  </si>
  <si>
    <t>彝语</t>
  </si>
  <si>
    <t>第九名</t>
  </si>
  <si>
    <t>C</t>
  </si>
  <si>
    <t>马志泽</t>
  </si>
  <si>
    <t>金尔启</t>
  </si>
  <si>
    <t>沈祝英</t>
  </si>
  <si>
    <t>藏语</t>
  </si>
  <si>
    <t>第十一名</t>
  </si>
  <si>
    <t>D</t>
  </si>
  <si>
    <t>郗正祥</t>
  </si>
  <si>
    <t>仁青</t>
  </si>
  <si>
    <t>罗长秀</t>
  </si>
  <si>
    <t>英支里</t>
  </si>
  <si>
    <t>第十名</t>
  </si>
  <si>
    <t>杨仁青祝
尹宗林</t>
  </si>
  <si>
    <t>王长发</t>
  </si>
  <si>
    <t>杜基尔玛</t>
  </si>
  <si>
    <t>丹杰尼玛</t>
  </si>
  <si>
    <t>陈伟（攀)</t>
  </si>
  <si>
    <t>木里中学2020-2021学年教研组费用汇总（初中）</t>
    <phoneticPr fontId="13" type="noConversion"/>
  </si>
  <si>
    <t>领导审核：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</si>
</sst>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宋体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2"/>
      <color rgb="FFFF000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color rgb="FFFF0000"/>
      <name val="宋体"/>
      <family val="3"/>
      <charset val="134"/>
    </font>
    <font>
      <sz val="12"/>
      <color rgb="FFFF0000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3" fillId="0" borderId="1" xfId="1" applyFont="1" applyFill="1" applyBorder="1" applyAlignment="1" applyProtection="1">
      <alignment horizontal="center" vertical="center"/>
    </xf>
    <xf numFmtId="0" fontId="4" fillId="0" borderId="1" xfId="1" applyFont="1" applyFill="1" applyBorder="1" applyAlignment="1" applyProtection="1">
      <alignment horizontal="center" vertical="center"/>
    </xf>
    <xf numFmtId="0" fontId="0" fillId="0" borderId="0" xfId="0" applyBorder="1">
      <alignment vertical="center"/>
    </xf>
    <xf numFmtId="0" fontId="5" fillId="0" borderId="0" xfId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4" fillId="0" borderId="1" xfId="2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4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1" applyFont="1" applyFill="1" applyBorder="1" applyAlignment="1" applyProtection="1">
      <alignment horizontal="center" vertical="center"/>
    </xf>
    <xf numFmtId="0" fontId="14" fillId="0" borderId="1" xfId="2" applyFont="1" applyFill="1" applyBorder="1" applyAlignment="1" applyProtection="1">
      <alignment horizontal="center" vertical="center"/>
    </xf>
    <xf numFmtId="0" fontId="7" fillId="0" borderId="1" xfId="1" applyFont="1" applyFill="1" applyBorder="1" applyAlignment="1" applyProtection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9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>
      <selection activeCell="J17" sqref="J17"/>
    </sheetView>
  </sheetViews>
  <sheetFormatPr defaultColWidth="9" defaultRowHeight="13.5" x14ac:dyDescent="0.15"/>
  <cols>
    <col min="2" max="2" width="15.25" style="4" customWidth="1"/>
    <col min="3" max="3" width="11.5" style="4" customWidth="1"/>
    <col min="4" max="4" width="9" style="4"/>
    <col min="5" max="5" width="31.75" style="4" customWidth="1"/>
  </cols>
  <sheetData>
    <row r="1" spans="1:5" ht="54.75" customHeight="1" x14ac:dyDescent="0.15">
      <c r="A1" s="36" t="s">
        <v>170</v>
      </c>
      <c r="B1" s="37"/>
      <c r="C1" s="37"/>
      <c r="D1" s="37"/>
      <c r="E1" s="37"/>
    </row>
    <row r="2" spans="1:5" x14ac:dyDescent="0.15">
      <c r="A2" s="39" t="s">
        <v>169</v>
      </c>
      <c r="B2" s="39"/>
      <c r="C2" s="39"/>
      <c r="D2" s="39"/>
      <c r="E2" s="39"/>
    </row>
    <row r="3" spans="1:5" x14ac:dyDescent="0.15">
      <c r="A3" s="39"/>
      <c r="B3" s="39"/>
      <c r="C3" s="39"/>
      <c r="D3" s="39"/>
      <c r="E3" s="39"/>
    </row>
    <row r="4" spans="1:5" s="27" customFormat="1" ht="18" customHeight="1" x14ac:dyDescent="0.15">
      <c r="A4" s="34" t="s">
        <v>0</v>
      </c>
      <c r="B4" s="34" t="s">
        <v>1</v>
      </c>
      <c r="C4" s="34" t="s">
        <v>2</v>
      </c>
      <c r="D4" s="35" t="s">
        <v>3</v>
      </c>
      <c r="E4" s="34" t="s">
        <v>4</v>
      </c>
    </row>
    <row r="5" spans="1:5" s="27" customFormat="1" ht="18" customHeight="1" x14ac:dyDescent="0.15">
      <c r="A5" s="38" t="s">
        <v>5</v>
      </c>
      <c r="B5" s="28" t="s">
        <v>6</v>
      </c>
      <c r="C5" s="22">
        <v>1200</v>
      </c>
      <c r="D5" s="26">
        <v>6300</v>
      </c>
      <c r="E5" s="22">
        <f>C5+D5</f>
        <v>7500</v>
      </c>
    </row>
    <row r="6" spans="1:5" s="27" customFormat="1" ht="18" customHeight="1" x14ac:dyDescent="0.15">
      <c r="A6" s="38"/>
      <c r="B6" s="29" t="s">
        <v>7</v>
      </c>
      <c r="C6" s="22">
        <v>1800</v>
      </c>
      <c r="D6" s="26"/>
      <c r="E6" s="22">
        <f t="shared" ref="E6:E38" si="0">C6+D6</f>
        <v>1800</v>
      </c>
    </row>
    <row r="7" spans="1:5" s="27" customFormat="1" ht="18" customHeight="1" x14ac:dyDescent="0.15">
      <c r="A7" s="38"/>
      <c r="B7" s="29" t="s">
        <v>8</v>
      </c>
      <c r="C7" s="22">
        <v>1500</v>
      </c>
      <c r="D7" s="26"/>
      <c r="E7" s="22">
        <f t="shared" si="0"/>
        <v>1500</v>
      </c>
    </row>
    <row r="8" spans="1:5" s="27" customFormat="1" ht="18" customHeight="1" x14ac:dyDescent="0.15">
      <c r="A8" s="38"/>
      <c r="B8" s="29" t="s">
        <v>9</v>
      </c>
      <c r="C8" s="22">
        <v>1500</v>
      </c>
      <c r="D8" s="26"/>
      <c r="E8" s="22">
        <f t="shared" si="0"/>
        <v>1500</v>
      </c>
    </row>
    <row r="9" spans="1:5" s="27" customFormat="1" ht="18" customHeight="1" x14ac:dyDescent="0.15">
      <c r="A9" s="38"/>
      <c r="B9" s="29" t="s">
        <v>10</v>
      </c>
      <c r="C9" s="22">
        <v>3000</v>
      </c>
      <c r="D9" s="26"/>
      <c r="E9" s="22">
        <f t="shared" si="0"/>
        <v>3000</v>
      </c>
    </row>
    <row r="10" spans="1:5" s="27" customFormat="1" ht="18" customHeight="1" x14ac:dyDescent="0.15">
      <c r="A10" s="38"/>
      <c r="B10" s="30" t="s">
        <v>11</v>
      </c>
      <c r="C10" s="22">
        <v>3000</v>
      </c>
      <c r="D10" s="26"/>
      <c r="E10" s="22">
        <f t="shared" si="0"/>
        <v>3000</v>
      </c>
    </row>
    <row r="11" spans="1:5" s="27" customFormat="1" ht="18" customHeight="1" x14ac:dyDescent="0.15">
      <c r="A11" s="38" t="s">
        <v>12</v>
      </c>
      <c r="B11" s="31" t="s">
        <v>13</v>
      </c>
      <c r="C11" s="22">
        <v>2500</v>
      </c>
      <c r="D11" s="26"/>
      <c r="E11" s="22">
        <f t="shared" si="0"/>
        <v>2500</v>
      </c>
    </row>
    <row r="12" spans="1:5" s="27" customFormat="1" ht="18" customHeight="1" x14ac:dyDescent="0.15">
      <c r="A12" s="38"/>
      <c r="B12" s="17" t="s">
        <v>14</v>
      </c>
      <c r="C12" s="22">
        <v>2500</v>
      </c>
      <c r="D12" s="26"/>
      <c r="E12" s="22">
        <f t="shared" si="0"/>
        <v>2500</v>
      </c>
    </row>
    <row r="13" spans="1:5" s="27" customFormat="1" ht="18" customHeight="1" x14ac:dyDescent="0.15">
      <c r="A13" s="38"/>
      <c r="B13" s="17" t="s">
        <v>15</v>
      </c>
      <c r="C13" s="22">
        <v>2500</v>
      </c>
      <c r="D13" s="26"/>
      <c r="E13" s="22">
        <f t="shared" si="0"/>
        <v>2500</v>
      </c>
    </row>
    <row r="14" spans="1:5" s="27" customFormat="1" ht="18" customHeight="1" x14ac:dyDescent="0.15">
      <c r="A14" s="38"/>
      <c r="B14" s="32" t="s">
        <v>16</v>
      </c>
      <c r="C14" s="22">
        <v>2500</v>
      </c>
      <c r="D14" s="26"/>
      <c r="E14" s="22">
        <f t="shared" si="0"/>
        <v>2500</v>
      </c>
    </row>
    <row r="15" spans="1:5" s="27" customFormat="1" ht="18" customHeight="1" x14ac:dyDescent="0.15">
      <c r="A15" s="38"/>
      <c r="B15" s="22" t="s">
        <v>17</v>
      </c>
      <c r="C15" s="22">
        <v>0</v>
      </c>
      <c r="D15" s="26">
        <v>5500</v>
      </c>
      <c r="E15" s="22">
        <f t="shared" si="0"/>
        <v>5500</v>
      </c>
    </row>
    <row r="16" spans="1:5" s="27" customFormat="1" ht="18" customHeight="1" x14ac:dyDescent="0.15">
      <c r="A16" s="38" t="s">
        <v>18</v>
      </c>
      <c r="B16" s="28" t="s">
        <v>19</v>
      </c>
      <c r="C16" s="22">
        <v>3000</v>
      </c>
      <c r="D16" s="26">
        <v>5700</v>
      </c>
      <c r="E16" s="22">
        <f t="shared" si="0"/>
        <v>8700</v>
      </c>
    </row>
    <row r="17" spans="1:5" s="27" customFormat="1" ht="18" customHeight="1" x14ac:dyDescent="0.15">
      <c r="A17" s="38"/>
      <c r="B17" s="17" t="s">
        <v>20</v>
      </c>
      <c r="C17" s="22">
        <v>1500</v>
      </c>
      <c r="D17" s="26"/>
      <c r="E17" s="22">
        <f t="shared" si="0"/>
        <v>1500</v>
      </c>
    </row>
    <row r="18" spans="1:5" s="27" customFormat="1" ht="18" customHeight="1" x14ac:dyDescent="0.15">
      <c r="A18" s="38"/>
      <c r="B18" s="32" t="s">
        <v>21</v>
      </c>
      <c r="C18" s="22">
        <v>1500</v>
      </c>
      <c r="D18" s="26"/>
      <c r="E18" s="22">
        <f t="shared" si="0"/>
        <v>1500</v>
      </c>
    </row>
    <row r="19" spans="1:5" s="27" customFormat="1" ht="18" customHeight="1" x14ac:dyDescent="0.15">
      <c r="A19" s="38"/>
      <c r="B19" s="22" t="s">
        <v>22</v>
      </c>
      <c r="C19" s="22">
        <v>3000</v>
      </c>
      <c r="D19" s="26"/>
      <c r="E19" s="22">
        <f t="shared" si="0"/>
        <v>3000</v>
      </c>
    </row>
    <row r="20" spans="1:5" s="27" customFormat="1" ht="18" customHeight="1" x14ac:dyDescent="0.15">
      <c r="A20" s="38"/>
      <c r="B20" s="29" t="s">
        <v>23</v>
      </c>
      <c r="C20" s="22">
        <v>1500</v>
      </c>
      <c r="D20" s="26"/>
      <c r="E20" s="22">
        <f t="shared" si="0"/>
        <v>1500</v>
      </c>
    </row>
    <row r="21" spans="1:5" s="27" customFormat="1" ht="18" customHeight="1" x14ac:dyDescent="0.15">
      <c r="A21" s="38"/>
      <c r="B21" s="17" t="s">
        <v>24</v>
      </c>
      <c r="C21" s="22">
        <v>1500</v>
      </c>
      <c r="D21" s="26"/>
      <c r="E21" s="22">
        <f t="shared" si="0"/>
        <v>1500</v>
      </c>
    </row>
    <row r="22" spans="1:5" s="27" customFormat="1" ht="18" customHeight="1" x14ac:dyDescent="0.15">
      <c r="A22" s="38" t="s">
        <v>25</v>
      </c>
      <c r="B22" s="17" t="s">
        <v>26</v>
      </c>
      <c r="C22" s="22">
        <v>1250</v>
      </c>
      <c r="D22" s="26"/>
      <c r="E22" s="22">
        <f t="shared" si="0"/>
        <v>1250</v>
      </c>
    </row>
    <row r="23" spans="1:5" s="27" customFormat="1" ht="18" customHeight="1" x14ac:dyDescent="0.15">
      <c r="A23" s="38"/>
      <c r="B23" s="17" t="s">
        <v>27</v>
      </c>
      <c r="C23" s="22">
        <v>1250</v>
      </c>
      <c r="D23" s="26">
        <v>2250</v>
      </c>
      <c r="E23" s="22">
        <f t="shared" si="0"/>
        <v>3500</v>
      </c>
    </row>
    <row r="24" spans="1:5" s="27" customFormat="1" ht="18" customHeight="1" x14ac:dyDescent="0.15">
      <c r="A24" s="38" t="s">
        <v>28</v>
      </c>
      <c r="B24" s="22" t="s">
        <v>29</v>
      </c>
      <c r="C24" s="22">
        <v>1500</v>
      </c>
      <c r="D24" s="26"/>
      <c r="E24" s="22">
        <f t="shared" si="0"/>
        <v>1500</v>
      </c>
    </row>
    <row r="25" spans="1:5" s="27" customFormat="1" ht="18" customHeight="1" x14ac:dyDescent="0.15">
      <c r="A25" s="38"/>
      <c r="B25" s="22" t="s">
        <v>30</v>
      </c>
      <c r="C25" s="22">
        <v>1500</v>
      </c>
      <c r="D25" s="26">
        <v>1800</v>
      </c>
      <c r="E25" s="22">
        <f t="shared" si="0"/>
        <v>3300</v>
      </c>
    </row>
    <row r="26" spans="1:5" s="27" customFormat="1" ht="18" customHeight="1" x14ac:dyDescent="0.15">
      <c r="A26" s="38" t="s">
        <v>31</v>
      </c>
      <c r="B26" s="22" t="s">
        <v>32</v>
      </c>
      <c r="C26" s="22">
        <v>1250</v>
      </c>
      <c r="D26" s="26">
        <v>750</v>
      </c>
      <c r="E26" s="22">
        <f t="shared" si="0"/>
        <v>2000</v>
      </c>
    </row>
    <row r="27" spans="1:5" s="27" customFormat="1" ht="18" customHeight="1" x14ac:dyDescent="0.15">
      <c r="A27" s="38"/>
      <c r="B27" s="22" t="s">
        <v>33</v>
      </c>
      <c r="C27" s="22">
        <v>1250</v>
      </c>
      <c r="D27" s="26"/>
      <c r="E27" s="22">
        <f t="shared" si="0"/>
        <v>1250</v>
      </c>
    </row>
    <row r="28" spans="1:5" s="27" customFormat="1" ht="18" customHeight="1" x14ac:dyDescent="0.15">
      <c r="A28" s="22" t="s">
        <v>34</v>
      </c>
      <c r="B28" s="22" t="s">
        <v>35</v>
      </c>
      <c r="C28" s="22">
        <v>3000</v>
      </c>
      <c r="D28" s="26">
        <v>2100</v>
      </c>
      <c r="E28" s="22">
        <f t="shared" si="0"/>
        <v>5100</v>
      </c>
    </row>
    <row r="29" spans="1:5" s="27" customFormat="1" ht="18" customHeight="1" x14ac:dyDescent="0.15">
      <c r="A29" s="38" t="s">
        <v>36</v>
      </c>
      <c r="B29" s="22" t="s">
        <v>37</v>
      </c>
      <c r="C29" s="22">
        <v>1500</v>
      </c>
      <c r="D29" s="26"/>
      <c r="E29" s="22">
        <f t="shared" si="0"/>
        <v>1500</v>
      </c>
    </row>
    <row r="30" spans="1:5" s="27" customFormat="1" ht="18" customHeight="1" x14ac:dyDescent="0.15">
      <c r="A30" s="38"/>
      <c r="B30" s="22" t="s">
        <v>38</v>
      </c>
      <c r="C30" s="22">
        <v>1500</v>
      </c>
      <c r="D30" s="26"/>
      <c r="E30" s="22">
        <f t="shared" si="0"/>
        <v>1500</v>
      </c>
    </row>
    <row r="31" spans="1:5" s="27" customFormat="1" ht="18" customHeight="1" x14ac:dyDescent="0.15">
      <c r="A31" s="38"/>
      <c r="B31" s="22" t="s">
        <v>39</v>
      </c>
      <c r="C31" s="22"/>
      <c r="D31" s="26">
        <v>2700</v>
      </c>
      <c r="E31" s="22">
        <f t="shared" si="0"/>
        <v>2700</v>
      </c>
    </row>
    <row r="32" spans="1:5" s="27" customFormat="1" ht="18" customHeight="1" x14ac:dyDescent="0.15">
      <c r="A32" s="38" t="s">
        <v>40</v>
      </c>
      <c r="B32" s="22" t="s">
        <v>41</v>
      </c>
      <c r="C32" s="22">
        <v>750</v>
      </c>
      <c r="D32" s="26"/>
      <c r="E32" s="22">
        <f t="shared" si="0"/>
        <v>750</v>
      </c>
    </row>
    <row r="33" spans="1:5" s="27" customFormat="1" ht="18" customHeight="1" x14ac:dyDescent="0.15">
      <c r="A33" s="38"/>
      <c r="B33" s="22" t="s">
        <v>42</v>
      </c>
      <c r="C33" s="22">
        <v>1750</v>
      </c>
      <c r="D33" s="26"/>
      <c r="E33" s="22">
        <f t="shared" si="0"/>
        <v>1750</v>
      </c>
    </row>
    <row r="34" spans="1:5" s="27" customFormat="1" ht="18" customHeight="1" x14ac:dyDescent="0.15">
      <c r="A34" s="38"/>
      <c r="B34" s="22" t="s">
        <v>43</v>
      </c>
      <c r="C34" s="22"/>
      <c r="D34" s="26">
        <v>1000</v>
      </c>
      <c r="E34" s="22">
        <f t="shared" si="0"/>
        <v>1000</v>
      </c>
    </row>
    <row r="35" spans="1:5" s="27" customFormat="1" ht="18" customHeight="1" x14ac:dyDescent="0.15">
      <c r="A35" s="22" t="s">
        <v>44</v>
      </c>
      <c r="B35" s="22" t="s">
        <v>45</v>
      </c>
      <c r="C35" s="22">
        <v>1800</v>
      </c>
      <c r="D35" s="26">
        <v>1000</v>
      </c>
      <c r="E35" s="22">
        <f t="shared" si="0"/>
        <v>2800</v>
      </c>
    </row>
    <row r="36" spans="1:5" s="27" customFormat="1" ht="18" customHeight="1" x14ac:dyDescent="0.15">
      <c r="A36" s="38" t="s">
        <v>46</v>
      </c>
      <c r="B36" s="22" t="s">
        <v>47</v>
      </c>
      <c r="C36" s="22">
        <v>1000</v>
      </c>
      <c r="D36" s="26"/>
      <c r="E36" s="22">
        <f t="shared" si="0"/>
        <v>1000</v>
      </c>
    </row>
    <row r="37" spans="1:5" s="27" customFormat="1" ht="18" customHeight="1" x14ac:dyDescent="0.15">
      <c r="A37" s="38"/>
      <c r="B37" s="33" t="s">
        <v>48</v>
      </c>
      <c r="C37" s="22">
        <v>1000</v>
      </c>
      <c r="D37" s="26">
        <v>1000</v>
      </c>
      <c r="E37" s="22">
        <f t="shared" si="0"/>
        <v>2000</v>
      </c>
    </row>
    <row r="38" spans="1:5" s="27" customFormat="1" ht="18" customHeight="1" x14ac:dyDescent="0.15">
      <c r="A38" s="22" t="s">
        <v>49</v>
      </c>
      <c r="B38" s="25" t="s">
        <v>50</v>
      </c>
      <c r="C38" s="22">
        <v>2000</v>
      </c>
      <c r="D38" s="26">
        <v>400</v>
      </c>
      <c r="E38" s="22">
        <f t="shared" si="0"/>
        <v>2400</v>
      </c>
    </row>
    <row r="39" spans="1:5" ht="18" customHeight="1" x14ac:dyDescent="0.15">
      <c r="A39" s="23"/>
      <c r="B39" s="24"/>
      <c r="C39" s="24">
        <f>SUM(C5:C38)</f>
        <v>56300</v>
      </c>
      <c r="D39" s="24">
        <f>SUM(D5:D38)</f>
        <v>30500</v>
      </c>
      <c r="E39" s="24">
        <f>SUM(E4:E38)</f>
        <v>86800</v>
      </c>
    </row>
  </sheetData>
  <mergeCells count="11">
    <mergeCell ref="A1:E1"/>
    <mergeCell ref="A26:A27"/>
    <mergeCell ref="A29:A31"/>
    <mergeCell ref="A32:A34"/>
    <mergeCell ref="A36:A37"/>
    <mergeCell ref="A2:E3"/>
    <mergeCell ref="A5:A10"/>
    <mergeCell ref="A11:A15"/>
    <mergeCell ref="A16:A21"/>
    <mergeCell ref="A22:A23"/>
    <mergeCell ref="A24:A25"/>
  </mergeCells>
  <phoneticPr fontId="13" type="noConversion"/>
  <printOptions horizontalCentered="1"/>
  <pageMargins left="0.2" right="0.23" top="0.16" bottom="0.26" header="0.16" footer="0.1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9"/>
  <sheetViews>
    <sheetView workbookViewId="0">
      <selection activeCell="E127" sqref="E127"/>
    </sheetView>
  </sheetViews>
  <sheetFormatPr defaultColWidth="9" defaultRowHeight="13.5" x14ac:dyDescent="0.15"/>
  <cols>
    <col min="10" max="10" width="10.125" style="1" customWidth="1"/>
  </cols>
  <sheetData>
    <row r="1" spans="1:18" x14ac:dyDescent="0.15">
      <c r="A1" s="41" t="s">
        <v>51</v>
      </c>
      <c r="B1" s="42"/>
      <c r="C1" s="42"/>
      <c r="D1" s="42"/>
      <c r="E1" s="42"/>
      <c r="F1" s="42"/>
      <c r="G1" s="42"/>
      <c r="H1" s="42"/>
      <c r="I1" s="42"/>
      <c r="J1" s="43"/>
    </row>
    <row r="2" spans="1:18" x14ac:dyDescent="0.15">
      <c r="A2" s="42"/>
      <c r="B2" s="42"/>
      <c r="C2" s="42"/>
      <c r="D2" s="42"/>
      <c r="E2" s="42"/>
      <c r="F2" s="42"/>
      <c r="G2" s="42"/>
      <c r="H2" s="42"/>
      <c r="I2" s="42"/>
      <c r="J2" s="43"/>
    </row>
    <row r="3" spans="1:18" x14ac:dyDescent="0.15">
      <c r="A3" s="2" t="s">
        <v>0</v>
      </c>
      <c r="B3" s="2" t="s">
        <v>52</v>
      </c>
      <c r="C3" s="2" t="s">
        <v>53</v>
      </c>
      <c r="D3" s="2" t="s">
        <v>54</v>
      </c>
      <c r="E3" s="2" t="s">
        <v>55</v>
      </c>
      <c r="F3" s="2" t="s">
        <v>56</v>
      </c>
      <c r="G3" s="2" t="s">
        <v>57</v>
      </c>
      <c r="H3" s="2" t="s">
        <v>58</v>
      </c>
      <c r="I3" s="2" t="s">
        <v>59</v>
      </c>
      <c r="J3" s="3" t="s">
        <v>60</v>
      </c>
      <c r="N3" s="4"/>
    </row>
    <row r="4" spans="1:18" x14ac:dyDescent="0.15">
      <c r="A4" s="40" t="s">
        <v>5</v>
      </c>
      <c r="B4" s="40">
        <v>568</v>
      </c>
      <c r="C4" s="40" t="s">
        <v>61</v>
      </c>
      <c r="D4" s="40" t="s">
        <v>62</v>
      </c>
      <c r="E4" s="40">
        <v>300</v>
      </c>
      <c r="F4" s="48">
        <v>21</v>
      </c>
      <c r="G4" s="40">
        <v>6300</v>
      </c>
      <c r="H4" s="44" t="s">
        <v>63</v>
      </c>
      <c r="I4" s="40" t="s">
        <v>11</v>
      </c>
      <c r="J4" s="5" t="s">
        <v>11</v>
      </c>
      <c r="N4" s="4"/>
    </row>
    <row r="5" spans="1:18" ht="14.25" x14ac:dyDescent="0.15">
      <c r="A5" s="40"/>
      <c r="B5" s="40"/>
      <c r="C5" s="40"/>
      <c r="D5" s="40"/>
      <c r="E5" s="40"/>
      <c r="F5" s="46"/>
      <c r="G5" s="40"/>
      <c r="H5" s="40"/>
      <c r="I5" s="40"/>
      <c r="J5" s="6" t="s">
        <v>64</v>
      </c>
      <c r="L5" s="7"/>
      <c r="M5" s="8" t="s">
        <v>65</v>
      </c>
      <c r="N5" s="9"/>
      <c r="O5" s="7"/>
      <c r="P5" s="9"/>
      <c r="Q5" s="7"/>
      <c r="R5" s="7"/>
    </row>
    <row r="6" spans="1:18" ht="14.25" x14ac:dyDescent="0.15">
      <c r="A6" s="40"/>
      <c r="B6" s="40"/>
      <c r="C6" s="40"/>
      <c r="D6" s="40"/>
      <c r="E6" s="40"/>
      <c r="F6" s="46"/>
      <c r="G6" s="40"/>
      <c r="H6" s="40"/>
      <c r="I6" s="40"/>
      <c r="J6" s="6" t="s">
        <v>9</v>
      </c>
      <c r="L6" s="7"/>
      <c r="M6" s="10"/>
      <c r="N6" s="9"/>
      <c r="O6" s="7"/>
      <c r="P6" s="9"/>
      <c r="Q6" s="7"/>
      <c r="R6" s="7"/>
    </row>
    <row r="7" spans="1:18" ht="14.25" x14ac:dyDescent="0.15">
      <c r="A7" s="40"/>
      <c r="B7" s="40"/>
      <c r="C7" s="40"/>
      <c r="D7" s="40"/>
      <c r="E7" s="40"/>
      <c r="F7" s="46"/>
      <c r="G7" s="40"/>
      <c r="H7" s="40"/>
      <c r="I7" s="40"/>
      <c r="J7" s="11" t="s">
        <v>66</v>
      </c>
      <c r="L7" s="7"/>
      <c r="M7" s="12" t="s">
        <v>65</v>
      </c>
      <c r="N7" s="9"/>
      <c r="O7" s="7"/>
      <c r="P7" s="9"/>
      <c r="Q7" s="7"/>
      <c r="R7" s="7"/>
    </row>
    <row r="8" spans="1:18" ht="14.25" x14ac:dyDescent="0.15">
      <c r="A8" s="40"/>
      <c r="B8" s="40"/>
      <c r="C8" s="40"/>
      <c r="D8" s="40"/>
      <c r="E8" s="40"/>
      <c r="F8" s="46"/>
      <c r="G8" s="40"/>
      <c r="H8" s="40"/>
      <c r="I8" s="40"/>
      <c r="J8" s="13" t="s">
        <v>67</v>
      </c>
      <c r="L8" s="7"/>
      <c r="M8" s="9"/>
      <c r="N8" s="9"/>
      <c r="O8" s="7"/>
      <c r="P8" s="9"/>
      <c r="Q8" s="7"/>
      <c r="R8" s="7"/>
    </row>
    <row r="9" spans="1:18" ht="14.25" x14ac:dyDescent="0.15">
      <c r="A9" s="40"/>
      <c r="B9" s="40"/>
      <c r="C9" s="40"/>
      <c r="D9" s="40"/>
      <c r="E9" s="40"/>
      <c r="F9" s="46"/>
      <c r="G9" s="40"/>
      <c r="H9" s="40"/>
      <c r="I9" s="40"/>
      <c r="J9" s="13" t="s">
        <v>7</v>
      </c>
      <c r="L9" s="7"/>
      <c r="M9" s="9"/>
      <c r="N9" s="9"/>
      <c r="O9" s="7"/>
      <c r="P9" s="9"/>
      <c r="Q9" s="7"/>
      <c r="R9" s="7"/>
    </row>
    <row r="10" spans="1:18" ht="14.25" x14ac:dyDescent="0.15">
      <c r="A10" s="40"/>
      <c r="B10" s="40"/>
      <c r="C10" s="40"/>
      <c r="D10" s="40"/>
      <c r="E10" s="40"/>
      <c r="F10" s="46"/>
      <c r="G10" s="40"/>
      <c r="H10" s="40"/>
      <c r="I10" s="40" t="s">
        <v>9</v>
      </c>
      <c r="J10" s="13" t="s">
        <v>6</v>
      </c>
      <c r="L10" s="7"/>
      <c r="M10" s="9"/>
      <c r="N10" s="9"/>
      <c r="O10" s="7"/>
      <c r="P10" s="9"/>
      <c r="Q10" s="7"/>
      <c r="R10" s="7"/>
    </row>
    <row r="11" spans="1:18" ht="14.25" x14ac:dyDescent="0.15">
      <c r="A11" s="40"/>
      <c r="B11" s="40"/>
      <c r="C11" s="40"/>
      <c r="D11" s="40"/>
      <c r="E11" s="40"/>
      <c r="F11" s="46"/>
      <c r="G11" s="40"/>
      <c r="H11" s="40"/>
      <c r="I11" s="40"/>
      <c r="J11" s="13" t="s">
        <v>68</v>
      </c>
      <c r="L11" s="7"/>
      <c r="M11" s="9"/>
      <c r="N11" s="9"/>
      <c r="O11" s="7"/>
      <c r="P11" s="9"/>
      <c r="Q11" s="7"/>
      <c r="R11" s="7"/>
    </row>
    <row r="12" spans="1:18" ht="14.25" x14ac:dyDescent="0.15">
      <c r="A12" s="40"/>
      <c r="B12" s="40"/>
      <c r="C12" s="40"/>
      <c r="D12" s="40"/>
      <c r="E12" s="40"/>
      <c r="F12" s="46"/>
      <c r="G12" s="40"/>
      <c r="H12" s="40"/>
      <c r="I12" s="40"/>
      <c r="J12" s="13" t="s">
        <v>69</v>
      </c>
      <c r="L12" s="7"/>
      <c r="M12" s="9"/>
      <c r="N12" s="9"/>
      <c r="O12" s="7"/>
      <c r="P12" s="9"/>
      <c r="Q12" s="7"/>
      <c r="R12" s="7"/>
    </row>
    <row r="13" spans="1:18" ht="14.25" x14ac:dyDescent="0.15">
      <c r="A13" s="40"/>
      <c r="B13" s="40"/>
      <c r="C13" s="40"/>
      <c r="D13" s="40"/>
      <c r="E13" s="40"/>
      <c r="F13" s="46"/>
      <c r="G13" s="40"/>
      <c r="H13" s="40"/>
      <c r="I13" s="40"/>
      <c r="J13" s="13" t="s">
        <v>8</v>
      </c>
      <c r="L13" s="7"/>
      <c r="M13" s="9"/>
      <c r="N13" s="9"/>
      <c r="O13" s="7"/>
      <c r="P13" s="9"/>
      <c r="Q13" s="7"/>
      <c r="R13" s="7"/>
    </row>
    <row r="14" spans="1:18" ht="14.25" x14ac:dyDescent="0.15">
      <c r="A14" s="40"/>
      <c r="B14" s="40"/>
      <c r="C14" s="40"/>
      <c r="D14" s="40"/>
      <c r="E14" s="40"/>
      <c r="F14" s="46"/>
      <c r="G14" s="40"/>
      <c r="H14" s="40"/>
      <c r="I14" s="40"/>
      <c r="J14" s="13" t="s">
        <v>70</v>
      </c>
      <c r="L14" s="7"/>
      <c r="M14" s="9"/>
      <c r="N14" s="9"/>
      <c r="O14" s="7"/>
      <c r="P14" s="9"/>
      <c r="Q14" s="7"/>
      <c r="R14" s="7"/>
    </row>
    <row r="15" spans="1:18" ht="14.25" x14ac:dyDescent="0.15">
      <c r="A15" s="40"/>
      <c r="B15" s="40"/>
      <c r="C15" s="40"/>
      <c r="D15" s="40"/>
      <c r="E15" s="40"/>
      <c r="F15" s="46"/>
      <c r="G15" s="40"/>
      <c r="H15" s="40"/>
      <c r="I15" s="40"/>
      <c r="J15" s="13" t="s">
        <v>71</v>
      </c>
      <c r="L15" s="7"/>
      <c r="M15" s="9"/>
      <c r="N15" s="9"/>
      <c r="O15" s="7"/>
      <c r="P15" s="9"/>
      <c r="Q15" s="7"/>
      <c r="R15" s="19" t="s">
        <v>65</v>
      </c>
    </row>
    <row r="16" spans="1:18" ht="14.25" x14ac:dyDescent="0.15">
      <c r="A16" s="40"/>
      <c r="B16" s="40"/>
      <c r="C16" s="40"/>
      <c r="D16" s="40"/>
      <c r="E16" s="40"/>
      <c r="F16" s="46"/>
      <c r="G16" s="40"/>
      <c r="H16" s="40"/>
      <c r="I16" s="48" t="s">
        <v>10</v>
      </c>
      <c r="J16" s="13" t="s">
        <v>72</v>
      </c>
      <c r="M16" s="14"/>
      <c r="N16" s="14"/>
      <c r="P16" s="14"/>
      <c r="R16" s="20"/>
    </row>
    <row r="17" spans="1:18" ht="14.25" x14ac:dyDescent="0.15">
      <c r="A17" s="40"/>
      <c r="B17" s="40"/>
      <c r="C17" s="40"/>
      <c r="D17" s="40"/>
      <c r="E17" s="40"/>
      <c r="F17" s="46"/>
      <c r="G17" s="40"/>
      <c r="H17" s="40"/>
      <c r="I17" s="46"/>
      <c r="J17" s="13" t="s">
        <v>73</v>
      </c>
      <c r="M17" s="14"/>
      <c r="N17" s="14"/>
      <c r="P17" s="14"/>
      <c r="R17" s="20"/>
    </row>
    <row r="18" spans="1:18" ht="14.25" x14ac:dyDescent="0.15">
      <c r="A18" s="40"/>
      <c r="B18" s="40"/>
      <c r="C18" s="40"/>
      <c r="D18" s="40"/>
      <c r="E18" s="40"/>
      <c r="F18" s="46"/>
      <c r="G18" s="40"/>
      <c r="H18" s="40"/>
      <c r="I18" s="46"/>
      <c r="J18" s="13" t="s">
        <v>74</v>
      </c>
      <c r="M18" s="14"/>
      <c r="N18" s="14"/>
      <c r="P18" s="14"/>
      <c r="R18" s="20"/>
    </row>
    <row r="19" spans="1:18" ht="14.25" x14ac:dyDescent="0.15">
      <c r="A19" s="40"/>
      <c r="B19" s="40"/>
      <c r="C19" s="40"/>
      <c r="D19" s="40"/>
      <c r="E19" s="40"/>
      <c r="F19" s="46"/>
      <c r="G19" s="40"/>
      <c r="H19" s="40"/>
      <c r="I19" s="46"/>
      <c r="J19" s="13" t="s">
        <v>75</v>
      </c>
      <c r="M19" s="14"/>
      <c r="N19" s="14"/>
      <c r="P19" s="14"/>
      <c r="R19" s="20"/>
    </row>
    <row r="20" spans="1:18" x14ac:dyDescent="0.15">
      <c r="A20" s="40"/>
      <c r="B20" s="40"/>
      <c r="C20" s="40"/>
      <c r="D20" s="40"/>
      <c r="E20" s="40"/>
      <c r="F20" s="46"/>
      <c r="G20" s="40"/>
      <c r="H20" s="40"/>
      <c r="I20" s="46"/>
      <c r="J20" s="13" t="s">
        <v>76</v>
      </c>
    </row>
    <row r="21" spans="1:18" x14ac:dyDescent="0.15">
      <c r="A21" s="40"/>
      <c r="B21" s="40"/>
      <c r="C21" s="40"/>
      <c r="D21" s="40"/>
      <c r="E21" s="40"/>
      <c r="F21" s="46"/>
      <c r="G21" s="40"/>
      <c r="H21" s="40"/>
      <c r="I21" s="46"/>
      <c r="J21" s="15" t="s">
        <v>77</v>
      </c>
    </row>
    <row r="22" spans="1:18" x14ac:dyDescent="0.15">
      <c r="A22" s="40"/>
      <c r="B22" s="40"/>
      <c r="C22" s="40"/>
      <c r="D22" s="40"/>
      <c r="E22" s="40"/>
      <c r="F22" s="46"/>
      <c r="G22" s="40"/>
      <c r="H22" s="40"/>
      <c r="I22" s="46"/>
      <c r="J22" s="13" t="s">
        <v>10</v>
      </c>
    </row>
    <row r="23" spans="1:18" x14ac:dyDescent="0.15">
      <c r="A23" s="40"/>
      <c r="B23" s="40"/>
      <c r="C23" s="40"/>
      <c r="D23" s="40"/>
      <c r="E23" s="40"/>
      <c r="F23" s="46"/>
      <c r="G23" s="40"/>
      <c r="H23" s="40"/>
      <c r="I23" s="46"/>
      <c r="J23" s="13" t="s">
        <v>78</v>
      </c>
    </row>
    <row r="24" spans="1:18" x14ac:dyDescent="0.15">
      <c r="A24" s="40"/>
      <c r="B24" s="40"/>
      <c r="C24" s="40"/>
      <c r="D24" s="40"/>
      <c r="E24" s="40"/>
      <c r="F24" s="47"/>
      <c r="G24" s="40"/>
      <c r="H24" s="40"/>
      <c r="I24" s="47"/>
      <c r="J24" s="13" t="s">
        <v>79</v>
      </c>
    </row>
    <row r="25" spans="1:18" x14ac:dyDescent="0.15">
      <c r="A25" s="40" t="s">
        <v>12</v>
      </c>
      <c r="B25" s="40">
        <v>524</v>
      </c>
      <c r="C25" s="48" t="s">
        <v>80</v>
      </c>
      <c r="D25" s="40" t="s">
        <v>81</v>
      </c>
      <c r="E25" s="40">
        <v>250</v>
      </c>
      <c r="F25" s="48">
        <v>22</v>
      </c>
      <c r="G25" s="40">
        <v>5500</v>
      </c>
      <c r="H25" s="40" t="s">
        <v>13</v>
      </c>
      <c r="I25" s="40" t="s">
        <v>16</v>
      </c>
      <c r="J25" s="16" t="s">
        <v>82</v>
      </c>
    </row>
    <row r="26" spans="1:18" x14ac:dyDescent="0.15">
      <c r="A26" s="40"/>
      <c r="B26" s="40"/>
      <c r="C26" s="46"/>
      <c r="D26" s="40"/>
      <c r="E26" s="40"/>
      <c r="F26" s="46"/>
      <c r="G26" s="40"/>
      <c r="H26" s="40"/>
      <c r="I26" s="40"/>
      <c r="J26" s="13" t="s">
        <v>83</v>
      </c>
    </row>
    <row r="27" spans="1:18" x14ac:dyDescent="0.15">
      <c r="A27" s="40"/>
      <c r="B27" s="40"/>
      <c r="C27" s="46"/>
      <c r="D27" s="40"/>
      <c r="E27" s="40"/>
      <c r="F27" s="46"/>
      <c r="G27" s="40"/>
      <c r="H27" s="40"/>
      <c r="I27" s="40"/>
      <c r="J27" s="13" t="s">
        <v>84</v>
      </c>
    </row>
    <row r="28" spans="1:18" x14ac:dyDescent="0.15">
      <c r="A28" s="40"/>
      <c r="B28" s="40"/>
      <c r="C28" s="46"/>
      <c r="D28" s="40"/>
      <c r="E28" s="40"/>
      <c r="F28" s="46"/>
      <c r="G28" s="40"/>
      <c r="H28" s="40"/>
      <c r="I28" s="40"/>
      <c r="J28" s="13" t="s">
        <v>85</v>
      </c>
    </row>
    <row r="29" spans="1:18" x14ac:dyDescent="0.15">
      <c r="A29" s="40"/>
      <c r="B29" s="40"/>
      <c r="C29" s="46"/>
      <c r="D29" s="40"/>
      <c r="E29" s="40"/>
      <c r="F29" s="46"/>
      <c r="G29" s="40"/>
      <c r="H29" s="40"/>
      <c r="I29" s="40"/>
      <c r="J29" s="13" t="s">
        <v>13</v>
      </c>
    </row>
    <row r="30" spans="1:18" ht="14.25" x14ac:dyDescent="0.15">
      <c r="A30" s="40"/>
      <c r="B30" s="40"/>
      <c r="C30" s="46"/>
      <c r="D30" s="40"/>
      <c r="E30" s="40"/>
      <c r="F30" s="46"/>
      <c r="G30" s="40"/>
      <c r="H30" s="40"/>
      <c r="I30" s="40"/>
      <c r="J30" s="17" t="s">
        <v>86</v>
      </c>
    </row>
    <row r="31" spans="1:18" x14ac:dyDescent="0.15">
      <c r="A31" s="40"/>
      <c r="B31" s="40"/>
      <c r="C31" s="46"/>
      <c r="D31" s="40"/>
      <c r="E31" s="40"/>
      <c r="F31" s="46"/>
      <c r="G31" s="40"/>
      <c r="H31" s="40"/>
      <c r="I31" s="40"/>
      <c r="J31" s="13" t="s">
        <v>16</v>
      </c>
    </row>
    <row r="32" spans="1:18" x14ac:dyDescent="0.15">
      <c r="A32" s="40"/>
      <c r="B32" s="40"/>
      <c r="C32" s="46"/>
      <c r="D32" s="40"/>
      <c r="E32" s="40"/>
      <c r="F32" s="46"/>
      <c r="G32" s="40"/>
      <c r="H32" s="40"/>
      <c r="I32" s="40" t="s">
        <v>14</v>
      </c>
      <c r="J32" s="13" t="s">
        <v>87</v>
      </c>
    </row>
    <row r="33" spans="1:10" x14ac:dyDescent="0.15">
      <c r="A33" s="40"/>
      <c r="B33" s="40"/>
      <c r="C33" s="46"/>
      <c r="D33" s="40"/>
      <c r="E33" s="40"/>
      <c r="F33" s="46"/>
      <c r="G33" s="40"/>
      <c r="H33" s="40"/>
      <c r="I33" s="40"/>
      <c r="J33" s="13" t="s">
        <v>88</v>
      </c>
    </row>
    <row r="34" spans="1:10" x14ac:dyDescent="0.15">
      <c r="A34" s="40"/>
      <c r="B34" s="40"/>
      <c r="C34" s="46"/>
      <c r="D34" s="40"/>
      <c r="E34" s="40"/>
      <c r="F34" s="46"/>
      <c r="G34" s="40"/>
      <c r="H34" s="40"/>
      <c r="I34" s="40"/>
      <c r="J34" s="13" t="s">
        <v>17</v>
      </c>
    </row>
    <row r="35" spans="1:10" x14ac:dyDescent="0.15">
      <c r="A35" s="40"/>
      <c r="B35" s="40"/>
      <c r="C35" s="46"/>
      <c r="D35" s="40"/>
      <c r="E35" s="40"/>
      <c r="F35" s="46"/>
      <c r="G35" s="40"/>
      <c r="H35" s="40"/>
      <c r="I35" s="40"/>
      <c r="J35" s="15" t="s">
        <v>89</v>
      </c>
    </row>
    <row r="36" spans="1:10" x14ac:dyDescent="0.15">
      <c r="A36" s="40"/>
      <c r="B36" s="40"/>
      <c r="C36" s="46"/>
      <c r="D36" s="40"/>
      <c r="E36" s="40"/>
      <c r="F36" s="46"/>
      <c r="G36" s="40"/>
      <c r="H36" s="40"/>
      <c r="I36" s="40"/>
      <c r="J36" s="13" t="s">
        <v>14</v>
      </c>
    </row>
    <row r="37" spans="1:10" x14ac:dyDescent="0.15">
      <c r="A37" s="40"/>
      <c r="B37" s="40"/>
      <c r="C37" s="46"/>
      <c r="D37" s="40"/>
      <c r="E37" s="40"/>
      <c r="F37" s="46"/>
      <c r="G37" s="40"/>
      <c r="H37" s="40"/>
      <c r="I37" s="40"/>
      <c r="J37" s="13" t="s">
        <v>90</v>
      </c>
    </row>
    <row r="38" spans="1:10" x14ac:dyDescent="0.15">
      <c r="A38" s="40"/>
      <c r="B38" s="40"/>
      <c r="C38" s="46"/>
      <c r="D38" s="40"/>
      <c r="E38" s="40"/>
      <c r="F38" s="46"/>
      <c r="G38" s="40"/>
      <c r="H38" s="40"/>
      <c r="I38" s="40"/>
      <c r="J38" s="15" t="s">
        <v>91</v>
      </c>
    </row>
    <row r="39" spans="1:10" x14ac:dyDescent="0.15">
      <c r="A39" s="40"/>
      <c r="B39" s="40"/>
      <c r="C39" s="46"/>
      <c r="D39" s="40"/>
      <c r="E39" s="40"/>
      <c r="F39" s="46"/>
      <c r="G39" s="40"/>
      <c r="H39" s="40"/>
      <c r="I39" s="48" t="s">
        <v>15</v>
      </c>
      <c r="J39" s="15" t="s">
        <v>92</v>
      </c>
    </row>
    <row r="40" spans="1:10" x14ac:dyDescent="0.15">
      <c r="A40" s="40"/>
      <c r="B40" s="40"/>
      <c r="C40" s="46"/>
      <c r="D40" s="40"/>
      <c r="E40" s="40"/>
      <c r="F40" s="46"/>
      <c r="G40" s="40"/>
      <c r="H40" s="40"/>
      <c r="I40" s="46"/>
      <c r="J40" s="15" t="s">
        <v>15</v>
      </c>
    </row>
    <row r="41" spans="1:10" x14ac:dyDescent="0.15">
      <c r="A41" s="40"/>
      <c r="B41" s="40"/>
      <c r="C41" s="46"/>
      <c r="D41" s="40"/>
      <c r="E41" s="40"/>
      <c r="F41" s="46"/>
      <c r="G41" s="40"/>
      <c r="H41" s="40"/>
      <c r="I41" s="46"/>
      <c r="J41" s="15" t="s">
        <v>93</v>
      </c>
    </row>
    <row r="42" spans="1:10" x14ac:dyDescent="0.15">
      <c r="A42" s="40"/>
      <c r="B42" s="40"/>
      <c r="C42" s="46"/>
      <c r="D42" s="40"/>
      <c r="E42" s="40"/>
      <c r="F42" s="46"/>
      <c r="G42" s="40"/>
      <c r="H42" s="40"/>
      <c r="I42" s="46"/>
      <c r="J42" s="6" t="s">
        <v>94</v>
      </c>
    </row>
    <row r="43" spans="1:10" x14ac:dyDescent="0.15">
      <c r="A43" s="40"/>
      <c r="B43" s="40"/>
      <c r="C43" s="46"/>
      <c r="D43" s="40"/>
      <c r="E43" s="40"/>
      <c r="F43" s="46"/>
      <c r="G43" s="40"/>
      <c r="H43" s="40"/>
      <c r="I43" s="46"/>
      <c r="J43" s="13" t="s">
        <v>95</v>
      </c>
    </row>
    <row r="44" spans="1:10" x14ac:dyDescent="0.15">
      <c r="A44" s="40"/>
      <c r="B44" s="40"/>
      <c r="C44" s="46"/>
      <c r="D44" s="40"/>
      <c r="E44" s="40"/>
      <c r="F44" s="46"/>
      <c r="G44" s="40"/>
      <c r="H44" s="40"/>
      <c r="I44" s="46"/>
      <c r="J44" s="6" t="s">
        <v>96</v>
      </c>
    </row>
    <row r="45" spans="1:10" x14ac:dyDescent="0.15">
      <c r="A45" s="40"/>
      <c r="B45" s="40"/>
      <c r="C45" s="46"/>
      <c r="D45" s="40"/>
      <c r="E45" s="40"/>
      <c r="F45" s="46"/>
      <c r="G45" s="40"/>
      <c r="H45" s="40"/>
      <c r="I45" s="46"/>
      <c r="J45" s="11" t="s">
        <v>97</v>
      </c>
    </row>
    <row r="46" spans="1:10" x14ac:dyDescent="0.15">
      <c r="A46" s="40"/>
      <c r="B46" s="40"/>
      <c r="C46" s="47"/>
      <c r="D46" s="40"/>
      <c r="E46" s="40"/>
      <c r="F46" s="47"/>
      <c r="G46" s="40"/>
      <c r="H46" s="40"/>
      <c r="I46" s="47"/>
      <c r="J46" s="11" t="s">
        <v>98</v>
      </c>
    </row>
    <row r="47" spans="1:10" x14ac:dyDescent="0.15">
      <c r="A47" s="40" t="s">
        <v>18</v>
      </c>
      <c r="B47" s="40">
        <v>555</v>
      </c>
      <c r="C47" s="40" t="s">
        <v>99</v>
      </c>
      <c r="D47" s="40" t="s">
        <v>62</v>
      </c>
      <c r="E47" s="40">
        <v>300</v>
      </c>
      <c r="F47" s="48">
        <v>19</v>
      </c>
      <c r="G47" s="40">
        <v>5700</v>
      </c>
      <c r="H47" s="48" t="s">
        <v>19</v>
      </c>
      <c r="I47" s="44" t="s">
        <v>100</v>
      </c>
      <c r="J47" s="18" t="s">
        <v>101</v>
      </c>
    </row>
    <row r="48" spans="1:10" x14ac:dyDescent="0.15">
      <c r="A48" s="40"/>
      <c r="B48" s="40"/>
      <c r="C48" s="40"/>
      <c r="D48" s="40"/>
      <c r="E48" s="40"/>
      <c r="F48" s="46"/>
      <c r="G48" s="40"/>
      <c r="H48" s="46"/>
      <c r="I48" s="40"/>
      <c r="J48" s="13" t="s">
        <v>21</v>
      </c>
    </row>
    <row r="49" spans="1:10" x14ac:dyDescent="0.15">
      <c r="A49" s="40"/>
      <c r="B49" s="40"/>
      <c r="C49" s="40"/>
      <c r="D49" s="40"/>
      <c r="E49" s="40"/>
      <c r="F49" s="46"/>
      <c r="G49" s="40"/>
      <c r="H49" s="46"/>
      <c r="I49" s="40"/>
      <c r="J49" s="13" t="s">
        <v>20</v>
      </c>
    </row>
    <row r="50" spans="1:10" x14ac:dyDescent="0.15">
      <c r="A50" s="40"/>
      <c r="B50" s="40"/>
      <c r="C50" s="40"/>
      <c r="D50" s="40"/>
      <c r="E50" s="40"/>
      <c r="F50" s="46"/>
      <c r="G50" s="40"/>
      <c r="H50" s="46"/>
      <c r="I50" s="40"/>
      <c r="J50" s="13" t="s">
        <v>102</v>
      </c>
    </row>
    <row r="51" spans="1:10" x14ac:dyDescent="0.15">
      <c r="A51" s="40"/>
      <c r="B51" s="40"/>
      <c r="C51" s="40"/>
      <c r="D51" s="40"/>
      <c r="E51" s="40"/>
      <c r="F51" s="46"/>
      <c r="G51" s="40"/>
      <c r="H51" s="46"/>
      <c r="I51" s="40"/>
      <c r="J51" s="13" t="s">
        <v>103</v>
      </c>
    </row>
    <row r="52" spans="1:10" x14ac:dyDescent="0.15">
      <c r="A52" s="40"/>
      <c r="B52" s="40"/>
      <c r="C52" s="40"/>
      <c r="D52" s="40"/>
      <c r="E52" s="40"/>
      <c r="F52" s="46"/>
      <c r="G52" s="40"/>
      <c r="H52" s="46"/>
      <c r="I52" s="40"/>
      <c r="J52" s="13" t="s">
        <v>104</v>
      </c>
    </row>
    <row r="53" spans="1:10" x14ac:dyDescent="0.15">
      <c r="A53" s="40"/>
      <c r="B53" s="40"/>
      <c r="C53" s="40"/>
      <c r="D53" s="40"/>
      <c r="E53" s="40"/>
      <c r="F53" s="46"/>
      <c r="G53" s="40"/>
      <c r="H53" s="46"/>
      <c r="I53" s="40" t="s">
        <v>22</v>
      </c>
      <c r="J53" s="13" t="s">
        <v>22</v>
      </c>
    </row>
    <row r="54" spans="1:10" x14ac:dyDescent="0.15">
      <c r="A54" s="40"/>
      <c r="B54" s="40"/>
      <c r="C54" s="40"/>
      <c r="D54" s="40"/>
      <c r="E54" s="40"/>
      <c r="F54" s="46"/>
      <c r="G54" s="40"/>
      <c r="H54" s="46"/>
      <c r="I54" s="40"/>
      <c r="J54" s="13" t="s">
        <v>105</v>
      </c>
    </row>
    <row r="55" spans="1:10" x14ac:dyDescent="0.15">
      <c r="A55" s="40"/>
      <c r="B55" s="40"/>
      <c r="C55" s="40"/>
      <c r="D55" s="40"/>
      <c r="E55" s="40"/>
      <c r="F55" s="46"/>
      <c r="G55" s="40"/>
      <c r="H55" s="46"/>
      <c r="I55" s="40"/>
      <c r="J55" s="13" t="s">
        <v>106</v>
      </c>
    </row>
    <row r="56" spans="1:10" x14ac:dyDescent="0.15">
      <c r="A56" s="40"/>
      <c r="B56" s="40"/>
      <c r="C56" s="40"/>
      <c r="D56" s="40"/>
      <c r="E56" s="40"/>
      <c r="F56" s="46"/>
      <c r="G56" s="40"/>
      <c r="H56" s="46"/>
      <c r="I56" s="40"/>
      <c r="J56" s="13" t="s">
        <v>107</v>
      </c>
    </row>
    <row r="57" spans="1:10" x14ac:dyDescent="0.15">
      <c r="A57" s="40"/>
      <c r="B57" s="40"/>
      <c r="C57" s="40"/>
      <c r="D57" s="40"/>
      <c r="E57" s="40"/>
      <c r="F57" s="46"/>
      <c r="G57" s="40"/>
      <c r="H57" s="46"/>
      <c r="I57" s="40"/>
      <c r="J57" s="13" t="s">
        <v>108</v>
      </c>
    </row>
    <row r="58" spans="1:10" x14ac:dyDescent="0.15">
      <c r="A58" s="40"/>
      <c r="B58" s="40"/>
      <c r="C58" s="40"/>
      <c r="D58" s="40"/>
      <c r="E58" s="40"/>
      <c r="F58" s="46"/>
      <c r="G58" s="40"/>
      <c r="H58" s="46"/>
      <c r="I58" s="40"/>
      <c r="J58" s="13" t="s">
        <v>109</v>
      </c>
    </row>
    <row r="59" spans="1:10" x14ac:dyDescent="0.15">
      <c r="A59" s="40"/>
      <c r="B59" s="40"/>
      <c r="C59" s="40"/>
      <c r="D59" s="40"/>
      <c r="E59" s="40"/>
      <c r="F59" s="46"/>
      <c r="G59" s="40"/>
      <c r="H59" s="46"/>
      <c r="I59" s="44" t="s">
        <v>110</v>
      </c>
      <c r="J59" s="13" t="s">
        <v>19</v>
      </c>
    </row>
    <row r="60" spans="1:10" x14ac:dyDescent="0.15">
      <c r="A60" s="40"/>
      <c r="B60" s="40"/>
      <c r="C60" s="40"/>
      <c r="D60" s="40"/>
      <c r="E60" s="40"/>
      <c r="F60" s="46"/>
      <c r="G60" s="40"/>
      <c r="H60" s="46"/>
      <c r="I60" s="44"/>
      <c r="J60" s="13" t="s">
        <v>111</v>
      </c>
    </row>
    <row r="61" spans="1:10" x14ac:dyDescent="0.15">
      <c r="A61" s="40"/>
      <c r="B61" s="40"/>
      <c r="C61" s="40"/>
      <c r="D61" s="40"/>
      <c r="E61" s="40"/>
      <c r="F61" s="46"/>
      <c r="G61" s="40"/>
      <c r="H61" s="46"/>
      <c r="I61" s="40"/>
      <c r="J61" s="6" t="s">
        <v>23</v>
      </c>
    </row>
    <row r="62" spans="1:10" x14ac:dyDescent="0.15">
      <c r="A62" s="40"/>
      <c r="B62" s="40"/>
      <c r="C62" s="40"/>
      <c r="D62" s="40"/>
      <c r="E62" s="40"/>
      <c r="F62" s="46"/>
      <c r="G62" s="40"/>
      <c r="H62" s="46"/>
      <c r="I62" s="40"/>
      <c r="J62" s="6" t="s">
        <v>112</v>
      </c>
    </row>
    <row r="63" spans="1:10" x14ac:dyDescent="0.15">
      <c r="A63" s="40"/>
      <c r="B63" s="40"/>
      <c r="C63" s="40"/>
      <c r="D63" s="40"/>
      <c r="E63" s="40"/>
      <c r="F63" s="46"/>
      <c r="G63" s="40"/>
      <c r="H63" s="46"/>
      <c r="I63" s="40"/>
      <c r="J63" s="13" t="s">
        <v>113</v>
      </c>
    </row>
    <row r="64" spans="1:10" x14ac:dyDescent="0.15">
      <c r="A64" s="40"/>
      <c r="B64" s="40"/>
      <c r="C64" s="40"/>
      <c r="D64" s="40"/>
      <c r="E64" s="40"/>
      <c r="F64" s="46"/>
      <c r="G64" s="40"/>
      <c r="H64" s="46"/>
      <c r="I64" s="40"/>
      <c r="J64" s="13" t="s">
        <v>114</v>
      </c>
    </row>
    <row r="65" spans="1:10" x14ac:dyDescent="0.15">
      <c r="A65" s="40"/>
      <c r="B65" s="40"/>
      <c r="C65" s="40"/>
      <c r="D65" s="40"/>
      <c r="E65" s="40"/>
      <c r="F65" s="47"/>
      <c r="G65" s="40"/>
      <c r="H65" s="47"/>
      <c r="I65" s="40"/>
      <c r="J65" s="13" t="s">
        <v>115</v>
      </c>
    </row>
    <row r="66" spans="1:10" x14ac:dyDescent="0.15">
      <c r="A66" s="40" t="s">
        <v>25</v>
      </c>
      <c r="B66" s="40">
        <v>537</v>
      </c>
      <c r="C66" s="40" t="s">
        <v>116</v>
      </c>
      <c r="D66" s="40" t="s">
        <v>81</v>
      </c>
      <c r="E66" s="40">
        <v>250</v>
      </c>
      <c r="F66" s="48">
        <v>9</v>
      </c>
      <c r="G66" s="40">
        <v>2250</v>
      </c>
      <c r="H66" s="40"/>
      <c r="I66" s="44" t="s">
        <v>117</v>
      </c>
      <c r="J66" s="18" t="s">
        <v>118</v>
      </c>
    </row>
    <row r="67" spans="1:10" x14ac:dyDescent="0.15">
      <c r="A67" s="40"/>
      <c r="B67" s="40"/>
      <c r="C67" s="40"/>
      <c r="D67" s="40"/>
      <c r="E67" s="40"/>
      <c r="F67" s="46"/>
      <c r="G67" s="40"/>
      <c r="H67" s="40"/>
      <c r="I67" s="40"/>
      <c r="J67" s="13" t="s">
        <v>119</v>
      </c>
    </row>
    <row r="68" spans="1:10" x14ac:dyDescent="0.15">
      <c r="A68" s="40"/>
      <c r="B68" s="40"/>
      <c r="C68" s="40"/>
      <c r="D68" s="40"/>
      <c r="E68" s="40"/>
      <c r="F68" s="46"/>
      <c r="G68" s="40"/>
      <c r="H68" s="40"/>
      <c r="I68" s="40"/>
      <c r="J68" s="13" t="s">
        <v>26</v>
      </c>
    </row>
    <row r="69" spans="1:10" x14ac:dyDescent="0.15">
      <c r="A69" s="40"/>
      <c r="B69" s="40"/>
      <c r="C69" s="40"/>
      <c r="D69" s="40"/>
      <c r="E69" s="40"/>
      <c r="F69" s="46"/>
      <c r="G69" s="40"/>
      <c r="H69" s="40"/>
      <c r="I69" s="40"/>
      <c r="J69" s="13" t="s">
        <v>120</v>
      </c>
    </row>
    <row r="70" spans="1:10" x14ac:dyDescent="0.15">
      <c r="A70" s="40"/>
      <c r="B70" s="40"/>
      <c r="C70" s="40"/>
      <c r="D70" s="40"/>
      <c r="E70" s="40"/>
      <c r="F70" s="46"/>
      <c r="G70" s="40"/>
      <c r="H70" s="40"/>
      <c r="I70" s="40"/>
      <c r="J70" s="13" t="s">
        <v>121</v>
      </c>
    </row>
    <row r="71" spans="1:10" x14ac:dyDescent="0.15">
      <c r="A71" s="40"/>
      <c r="B71" s="40"/>
      <c r="C71" s="40"/>
      <c r="D71" s="40"/>
      <c r="E71" s="40"/>
      <c r="F71" s="46"/>
      <c r="G71" s="40"/>
      <c r="H71" s="40"/>
      <c r="I71" s="40"/>
      <c r="J71" s="13" t="s">
        <v>122</v>
      </c>
    </row>
    <row r="72" spans="1:10" x14ac:dyDescent="0.15">
      <c r="A72" s="40"/>
      <c r="B72" s="40"/>
      <c r="C72" s="40"/>
      <c r="D72" s="40"/>
      <c r="E72" s="40"/>
      <c r="F72" s="46"/>
      <c r="G72" s="40"/>
      <c r="H72" s="40"/>
      <c r="I72" s="40"/>
      <c r="J72" s="13" t="s">
        <v>123</v>
      </c>
    </row>
    <row r="73" spans="1:10" x14ac:dyDescent="0.15">
      <c r="A73" s="40"/>
      <c r="B73" s="40"/>
      <c r="C73" s="40"/>
      <c r="D73" s="40"/>
      <c r="E73" s="40"/>
      <c r="F73" s="46"/>
      <c r="G73" s="40"/>
      <c r="H73" s="40"/>
      <c r="I73" s="40"/>
      <c r="J73" s="13" t="s">
        <v>27</v>
      </c>
    </row>
    <row r="74" spans="1:10" x14ac:dyDescent="0.15">
      <c r="A74" s="40"/>
      <c r="B74" s="40"/>
      <c r="C74" s="40"/>
      <c r="D74" s="40"/>
      <c r="E74" s="40"/>
      <c r="F74" s="47"/>
      <c r="G74" s="40"/>
      <c r="H74" s="40"/>
      <c r="I74" s="40"/>
      <c r="J74" s="13" t="s">
        <v>124</v>
      </c>
    </row>
    <row r="75" spans="1:10" x14ac:dyDescent="0.15">
      <c r="A75" s="40" t="s">
        <v>28</v>
      </c>
      <c r="B75" s="40">
        <v>557</v>
      </c>
      <c r="C75" s="40" t="s">
        <v>125</v>
      </c>
      <c r="D75" s="40" t="s">
        <v>62</v>
      </c>
      <c r="E75" s="40">
        <v>300</v>
      </c>
      <c r="F75" s="40">
        <v>6</v>
      </c>
      <c r="G75" s="40">
        <v>1800</v>
      </c>
      <c r="H75" s="40"/>
      <c r="I75" s="40" t="s">
        <v>29</v>
      </c>
      <c r="J75" s="5" t="s">
        <v>30</v>
      </c>
    </row>
    <row r="76" spans="1:10" x14ac:dyDescent="0.15">
      <c r="A76" s="40"/>
      <c r="B76" s="40"/>
      <c r="C76" s="40"/>
      <c r="D76" s="40"/>
      <c r="E76" s="40"/>
      <c r="F76" s="40"/>
      <c r="G76" s="40"/>
      <c r="H76" s="40"/>
      <c r="I76" s="40"/>
      <c r="J76" s="6" t="s">
        <v>126</v>
      </c>
    </row>
    <row r="77" spans="1:10" x14ac:dyDescent="0.15">
      <c r="A77" s="40"/>
      <c r="B77" s="40"/>
      <c r="C77" s="40"/>
      <c r="D77" s="40"/>
      <c r="E77" s="40"/>
      <c r="F77" s="40"/>
      <c r="G77" s="40"/>
      <c r="H77" s="40"/>
      <c r="I77" s="40"/>
      <c r="J77" s="6" t="s">
        <v>127</v>
      </c>
    </row>
    <row r="78" spans="1:10" x14ac:dyDescent="0.15">
      <c r="A78" s="40"/>
      <c r="B78" s="40"/>
      <c r="C78" s="40"/>
      <c r="D78" s="40"/>
      <c r="E78" s="40"/>
      <c r="F78" s="40"/>
      <c r="G78" s="40"/>
      <c r="H78" s="40"/>
      <c r="I78" s="40"/>
      <c r="J78" s="6" t="s">
        <v>128</v>
      </c>
    </row>
    <row r="79" spans="1:10" x14ac:dyDescent="0.15">
      <c r="A79" s="40"/>
      <c r="B79" s="40"/>
      <c r="C79" s="40"/>
      <c r="D79" s="40"/>
      <c r="E79" s="40"/>
      <c r="F79" s="40"/>
      <c r="G79" s="40"/>
      <c r="H79" s="40"/>
      <c r="I79" s="40"/>
      <c r="J79" s="6" t="s">
        <v>129</v>
      </c>
    </row>
    <row r="80" spans="1:10" x14ac:dyDescent="0.15">
      <c r="A80" s="40"/>
      <c r="B80" s="40"/>
      <c r="C80" s="40"/>
      <c r="D80" s="40"/>
      <c r="E80" s="40"/>
      <c r="F80" s="40"/>
      <c r="G80" s="40"/>
      <c r="H80" s="40"/>
      <c r="I80" s="40"/>
      <c r="J80" s="13" t="s">
        <v>29</v>
      </c>
    </row>
    <row r="81" spans="1:10" x14ac:dyDescent="0.15">
      <c r="A81" s="40" t="s">
        <v>31</v>
      </c>
      <c r="B81" s="48">
        <v>510</v>
      </c>
      <c r="C81" s="40" t="s">
        <v>130</v>
      </c>
      <c r="D81" s="40" t="s">
        <v>81</v>
      </c>
      <c r="E81" s="40">
        <v>250</v>
      </c>
      <c r="F81" s="40">
        <v>3</v>
      </c>
      <c r="G81" s="40">
        <v>750</v>
      </c>
      <c r="H81" s="48"/>
      <c r="I81" s="45" t="s">
        <v>131</v>
      </c>
      <c r="J81" s="13" t="s">
        <v>33</v>
      </c>
    </row>
    <row r="82" spans="1:10" x14ac:dyDescent="0.15">
      <c r="A82" s="40"/>
      <c r="B82" s="46"/>
      <c r="C82" s="40"/>
      <c r="D82" s="40"/>
      <c r="E82" s="40"/>
      <c r="F82" s="40"/>
      <c r="G82" s="40"/>
      <c r="H82" s="46"/>
      <c r="I82" s="46"/>
      <c r="J82" s="13" t="s">
        <v>32</v>
      </c>
    </row>
    <row r="83" spans="1:10" x14ac:dyDescent="0.15">
      <c r="A83" s="40"/>
      <c r="B83" s="47"/>
      <c r="C83" s="40"/>
      <c r="D83" s="40"/>
      <c r="E83" s="40"/>
      <c r="F83" s="40"/>
      <c r="G83" s="40"/>
      <c r="H83" s="47"/>
      <c r="I83" s="47"/>
      <c r="J83" s="13" t="s">
        <v>132</v>
      </c>
    </row>
    <row r="84" spans="1:10" x14ac:dyDescent="0.15">
      <c r="A84" s="40" t="s">
        <v>34</v>
      </c>
      <c r="B84" s="40">
        <v>568</v>
      </c>
      <c r="C84" s="40" t="s">
        <v>61</v>
      </c>
      <c r="D84" s="40" t="s">
        <v>62</v>
      </c>
      <c r="E84" s="40">
        <v>300</v>
      </c>
      <c r="F84" s="40">
        <v>7</v>
      </c>
      <c r="G84" s="40">
        <v>2100</v>
      </c>
      <c r="H84" s="40"/>
      <c r="I84" s="40" t="s">
        <v>35</v>
      </c>
      <c r="J84" s="13" t="s">
        <v>133</v>
      </c>
    </row>
    <row r="85" spans="1:10" x14ac:dyDescent="0.15">
      <c r="A85" s="40"/>
      <c r="B85" s="40"/>
      <c r="C85" s="40"/>
      <c r="D85" s="40"/>
      <c r="E85" s="40"/>
      <c r="F85" s="40"/>
      <c r="G85" s="40"/>
      <c r="H85" s="40"/>
      <c r="I85" s="40"/>
      <c r="J85" s="13" t="s">
        <v>134</v>
      </c>
    </row>
    <row r="86" spans="1:10" x14ac:dyDescent="0.15">
      <c r="A86" s="40"/>
      <c r="B86" s="40"/>
      <c r="C86" s="40"/>
      <c r="D86" s="40"/>
      <c r="E86" s="40"/>
      <c r="F86" s="40"/>
      <c r="G86" s="40"/>
      <c r="H86" s="40"/>
      <c r="I86" s="40"/>
      <c r="J86" s="13" t="s">
        <v>135</v>
      </c>
    </row>
    <row r="87" spans="1:10" x14ac:dyDescent="0.15">
      <c r="A87" s="40"/>
      <c r="B87" s="40"/>
      <c r="C87" s="40"/>
      <c r="D87" s="40"/>
      <c r="E87" s="40"/>
      <c r="F87" s="40"/>
      <c r="G87" s="40"/>
      <c r="H87" s="40"/>
      <c r="I87" s="40"/>
      <c r="J87" s="13" t="s">
        <v>136</v>
      </c>
    </row>
    <row r="88" spans="1:10" x14ac:dyDescent="0.15">
      <c r="A88" s="40"/>
      <c r="B88" s="40"/>
      <c r="C88" s="40"/>
      <c r="D88" s="40"/>
      <c r="E88" s="40"/>
      <c r="F88" s="40"/>
      <c r="G88" s="40"/>
      <c r="H88" s="40"/>
      <c r="I88" s="40"/>
      <c r="J88" s="13" t="s">
        <v>137</v>
      </c>
    </row>
    <row r="89" spans="1:10" x14ac:dyDescent="0.15">
      <c r="A89" s="40"/>
      <c r="B89" s="40"/>
      <c r="C89" s="40"/>
      <c r="D89" s="40"/>
      <c r="E89" s="40"/>
      <c r="F89" s="40"/>
      <c r="G89" s="40"/>
      <c r="H89" s="40"/>
      <c r="I89" s="40"/>
      <c r="J89" s="6" t="s">
        <v>35</v>
      </c>
    </row>
    <row r="90" spans="1:10" x14ac:dyDescent="0.15">
      <c r="A90" s="40"/>
      <c r="B90" s="40"/>
      <c r="C90" s="40"/>
      <c r="D90" s="40"/>
      <c r="E90" s="40"/>
      <c r="F90" s="40"/>
      <c r="G90" s="40"/>
      <c r="H90" s="40"/>
      <c r="I90" s="40"/>
      <c r="J90" s="6" t="s">
        <v>138</v>
      </c>
    </row>
    <row r="91" spans="1:10" x14ac:dyDescent="0.15">
      <c r="A91" s="40" t="s">
        <v>36</v>
      </c>
      <c r="B91" s="40">
        <v>553</v>
      </c>
      <c r="C91" s="40" t="s">
        <v>139</v>
      </c>
      <c r="D91" s="40" t="s">
        <v>62</v>
      </c>
      <c r="E91" s="40">
        <v>300</v>
      </c>
      <c r="F91" s="40">
        <v>9</v>
      </c>
      <c r="G91" s="40">
        <v>2700</v>
      </c>
      <c r="H91" s="40"/>
      <c r="I91" s="44" t="s">
        <v>140</v>
      </c>
      <c r="J91" s="13" t="s">
        <v>141</v>
      </c>
    </row>
    <row r="92" spans="1:10" x14ac:dyDescent="0.15">
      <c r="A92" s="40"/>
      <c r="B92" s="40"/>
      <c r="C92" s="40"/>
      <c r="D92" s="40"/>
      <c r="E92" s="40"/>
      <c r="F92" s="40"/>
      <c r="G92" s="40"/>
      <c r="H92" s="40"/>
      <c r="I92" s="40"/>
      <c r="J92" s="13" t="s">
        <v>142</v>
      </c>
    </row>
    <row r="93" spans="1:10" x14ac:dyDescent="0.15">
      <c r="A93" s="40"/>
      <c r="B93" s="40"/>
      <c r="C93" s="40"/>
      <c r="D93" s="40"/>
      <c r="E93" s="40"/>
      <c r="F93" s="40"/>
      <c r="G93" s="40"/>
      <c r="H93" s="40"/>
      <c r="I93" s="40"/>
      <c r="J93" s="13" t="s">
        <v>143</v>
      </c>
    </row>
    <row r="94" spans="1:10" x14ac:dyDescent="0.15">
      <c r="A94" s="40"/>
      <c r="B94" s="40"/>
      <c r="C94" s="40"/>
      <c r="D94" s="40"/>
      <c r="E94" s="40"/>
      <c r="F94" s="40"/>
      <c r="G94" s="40"/>
      <c r="H94" s="40"/>
      <c r="I94" s="40"/>
      <c r="J94" s="13" t="s">
        <v>144</v>
      </c>
    </row>
    <row r="95" spans="1:10" x14ac:dyDescent="0.15">
      <c r="A95" s="40"/>
      <c r="B95" s="40"/>
      <c r="C95" s="40"/>
      <c r="D95" s="40"/>
      <c r="E95" s="40"/>
      <c r="F95" s="40"/>
      <c r="G95" s="40"/>
      <c r="H95" s="40"/>
      <c r="I95" s="40"/>
      <c r="J95" s="13" t="s">
        <v>38</v>
      </c>
    </row>
    <row r="96" spans="1:10" x14ac:dyDescent="0.15">
      <c r="A96" s="40"/>
      <c r="B96" s="40"/>
      <c r="C96" s="40"/>
      <c r="D96" s="40"/>
      <c r="E96" s="40"/>
      <c r="F96" s="40"/>
      <c r="G96" s="40"/>
      <c r="H96" s="40"/>
      <c r="I96" s="40"/>
      <c r="J96" s="13" t="s">
        <v>145</v>
      </c>
    </row>
    <row r="97" spans="1:10" x14ac:dyDescent="0.15">
      <c r="A97" s="40"/>
      <c r="B97" s="40"/>
      <c r="C97" s="40"/>
      <c r="D97" s="40"/>
      <c r="E97" s="40"/>
      <c r="F97" s="40"/>
      <c r="G97" s="40"/>
      <c r="H97" s="40"/>
      <c r="I97" s="40"/>
      <c r="J97" s="6" t="s">
        <v>37</v>
      </c>
    </row>
    <row r="98" spans="1:10" x14ac:dyDescent="0.15">
      <c r="A98" s="40"/>
      <c r="B98" s="40"/>
      <c r="C98" s="40"/>
      <c r="D98" s="40"/>
      <c r="E98" s="40"/>
      <c r="F98" s="40"/>
      <c r="G98" s="40"/>
      <c r="H98" s="40"/>
      <c r="I98" s="40"/>
      <c r="J98" s="13" t="s">
        <v>47</v>
      </c>
    </row>
    <row r="99" spans="1:10" x14ac:dyDescent="0.15">
      <c r="A99" s="40"/>
      <c r="B99" s="40"/>
      <c r="C99" s="40"/>
      <c r="D99" s="40"/>
      <c r="E99" s="40"/>
      <c r="F99" s="40"/>
      <c r="G99" s="40"/>
      <c r="H99" s="40"/>
      <c r="I99" s="40"/>
      <c r="J99" s="6" t="s">
        <v>146</v>
      </c>
    </row>
    <row r="100" spans="1:10" x14ac:dyDescent="0.15">
      <c r="A100" s="40" t="s">
        <v>40</v>
      </c>
      <c r="B100" s="40">
        <v>509</v>
      </c>
      <c r="C100" s="40" t="s">
        <v>147</v>
      </c>
      <c r="D100" s="40" t="s">
        <v>81</v>
      </c>
      <c r="E100" s="40">
        <v>250</v>
      </c>
      <c r="F100" s="40">
        <v>4</v>
      </c>
      <c r="G100" s="40">
        <v>1000</v>
      </c>
      <c r="H100" s="40"/>
      <c r="I100" s="44" t="s">
        <v>148</v>
      </c>
      <c r="J100" s="13" t="s">
        <v>41</v>
      </c>
    </row>
    <row r="101" spans="1:10" x14ac:dyDescent="0.15">
      <c r="A101" s="40"/>
      <c r="B101" s="40"/>
      <c r="C101" s="40"/>
      <c r="D101" s="40"/>
      <c r="E101" s="40"/>
      <c r="F101" s="40"/>
      <c r="G101" s="40"/>
      <c r="H101" s="40"/>
      <c r="I101" s="40"/>
      <c r="J101" s="13" t="s">
        <v>42</v>
      </c>
    </row>
    <row r="102" spans="1:10" x14ac:dyDescent="0.15">
      <c r="A102" s="40"/>
      <c r="B102" s="40"/>
      <c r="C102" s="40"/>
      <c r="D102" s="40"/>
      <c r="E102" s="40"/>
      <c r="F102" s="40"/>
      <c r="G102" s="40"/>
      <c r="H102" s="40"/>
      <c r="I102" s="40"/>
      <c r="J102" s="21" t="s">
        <v>149</v>
      </c>
    </row>
    <row r="103" spans="1:10" x14ac:dyDescent="0.15">
      <c r="A103" s="40"/>
      <c r="B103" s="40"/>
      <c r="C103" s="40"/>
      <c r="D103" s="40"/>
      <c r="E103" s="40"/>
      <c r="F103" s="40"/>
      <c r="G103" s="40"/>
      <c r="H103" s="40"/>
      <c r="I103" s="40"/>
      <c r="J103" s="13" t="s">
        <v>43</v>
      </c>
    </row>
    <row r="104" spans="1:10" ht="14.25" x14ac:dyDescent="0.15">
      <c r="A104" s="40" t="s">
        <v>150</v>
      </c>
      <c r="B104" s="40">
        <v>460</v>
      </c>
      <c r="C104" s="40" t="s">
        <v>151</v>
      </c>
      <c r="D104" s="40" t="s">
        <v>152</v>
      </c>
      <c r="E104" s="40">
        <v>200</v>
      </c>
      <c r="F104" s="40">
        <v>4</v>
      </c>
      <c r="G104" s="40">
        <v>800</v>
      </c>
      <c r="H104" s="40"/>
      <c r="I104" s="40" t="s">
        <v>45</v>
      </c>
      <c r="J104" s="22" t="s">
        <v>153</v>
      </c>
    </row>
    <row r="105" spans="1:10" ht="14.25" x14ac:dyDescent="0.15">
      <c r="A105" s="40"/>
      <c r="B105" s="40"/>
      <c r="C105" s="40"/>
      <c r="D105" s="40"/>
      <c r="E105" s="40"/>
      <c r="F105" s="40"/>
      <c r="G105" s="40"/>
      <c r="H105" s="40"/>
      <c r="I105" s="40"/>
      <c r="J105" s="22" t="s">
        <v>154</v>
      </c>
    </row>
    <row r="106" spans="1:10" ht="14.25" x14ac:dyDescent="0.15">
      <c r="A106" s="40"/>
      <c r="B106" s="40"/>
      <c r="C106" s="40"/>
      <c r="D106" s="40"/>
      <c r="E106" s="40"/>
      <c r="F106" s="40"/>
      <c r="G106" s="40"/>
      <c r="H106" s="40"/>
      <c r="I106" s="40"/>
      <c r="J106" s="22" t="s">
        <v>45</v>
      </c>
    </row>
    <row r="107" spans="1:10" ht="14.25" x14ac:dyDescent="0.15">
      <c r="A107" s="40"/>
      <c r="B107" s="40"/>
      <c r="C107" s="40"/>
      <c r="D107" s="40"/>
      <c r="E107" s="40"/>
      <c r="F107" s="40"/>
      <c r="G107" s="40"/>
      <c r="H107" s="40"/>
      <c r="I107" s="40"/>
      <c r="J107" s="22" t="s">
        <v>155</v>
      </c>
    </row>
    <row r="108" spans="1:10" x14ac:dyDescent="0.15">
      <c r="A108" s="40" t="s">
        <v>156</v>
      </c>
      <c r="B108" s="40">
        <v>400</v>
      </c>
      <c r="C108" s="40" t="s">
        <v>157</v>
      </c>
      <c r="D108" s="40" t="s">
        <v>158</v>
      </c>
      <c r="E108" s="40">
        <v>50</v>
      </c>
      <c r="F108" s="40">
        <v>4</v>
      </c>
      <c r="G108" s="40">
        <v>200</v>
      </c>
      <c r="H108" s="40"/>
      <c r="I108" s="40" t="s">
        <v>159</v>
      </c>
      <c r="J108" s="13" t="s">
        <v>159</v>
      </c>
    </row>
    <row r="109" spans="1:10" ht="14.25" x14ac:dyDescent="0.15">
      <c r="A109" s="40"/>
      <c r="B109" s="40"/>
      <c r="C109" s="40"/>
      <c r="D109" s="40"/>
      <c r="E109" s="40"/>
      <c r="F109" s="40"/>
      <c r="G109" s="40"/>
      <c r="H109" s="40"/>
      <c r="I109" s="40"/>
      <c r="J109" s="22" t="s">
        <v>160</v>
      </c>
    </row>
    <row r="110" spans="1:10" ht="14.25" x14ac:dyDescent="0.15">
      <c r="A110" s="40"/>
      <c r="B110" s="40"/>
      <c r="C110" s="40"/>
      <c r="D110" s="40"/>
      <c r="E110" s="40"/>
      <c r="F110" s="40"/>
      <c r="G110" s="40"/>
      <c r="H110" s="40"/>
      <c r="I110" s="40"/>
      <c r="J110" s="22" t="s">
        <v>161</v>
      </c>
    </row>
    <row r="111" spans="1:10" ht="14.25" x14ac:dyDescent="0.15">
      <c r="A111" s="40"/>
      <c r="B111" s="40"/>
      <c r="C111" s="40"/>
      <c r="D111" s="40"/>
      <c r="E111" s="40"/>
      <c r="F111" s="40"/>
      <c r="G111" s="40"/>
      <c r="H111" s="40"/>
      <c r="I111" s="40"/>
      <c r="J111" s="22" t="s">
        <v>162</v>
      </c>
    </row>
    <row r="112" spans="1:10" x14ac:dyDescent="0.15">
      <c r="A112" s="40" t="s">
        <v>46</v>
      </c>
      <c r="B112" s="48"/>
      <c r="C112" s="40" t="s">
        <v>163</v>
      </c>
      <c r="D112" s="40" t="s">
        <v>152</v>
      </c>
      <c r="E112" s="40">
        <v>200</v>
      </c>
      <c r="F112" s="40">
        <v>5</v>
      </c>
      <c r="G112" s="40">
        <v>1000</v>
      </c>
      <c r="H112" s="40"/>
      <c r="I112" s="44" t="s">
        <v>164</v>
      </c>
      <c r="J112" s="13" t="s">
        <v>165</v>
      </c>
    </row>
    <row r="113" spans="1:10" x14ac:dyDescent="0.15">
      <c r="A113" s="40"/>
      <c r="B113" s="46"/>
      <c r="C113" s="40"/>
      <c r="D113" s="40"/>
      <c r="E113" s="40"/>
      <c r="F113" s="40"/>
      <c r="G113" s="40"/>
      <c r="H113" s="40"/>
      <c r="I113" s="40"/>
      <c r="J113" s="13" t="s">
        <v>166</v>
      </c>
    </row>
    <row r="114" spans="1:10" x14ac:dyDescent="0.15">
      <c r="A114" s="40"/>
      <c r="B114" s="46"/>
      <c r="C114" s="40"/>
      <c r="D114" s="40"/>
      <c r="E114" s="40"/>
      <c r="F114" s="40"/>
      <c r="G114" s="40"/>
      <c r="H114" s="40"/>
      <c r="I114" s="40"/>
      <c r="J114" s="13" t="s">
        <v>47</v>
      </c>
    </row>
    <row r="115" spans="1:10" x14ac:dyDescent="0.15">
      <c r="A115" s="40"/>
      <c r="B115" s="46"/>
      <c r="C115" s="40"/>
      <c r="D115" s="40"/>
      <c r="E115" s="40"/>
      <c r="F115" s="40"/>
      <c r="G115" s="40"/>
      <c r="H115" s="40"/>
      <c r="I115" s="40"/>
      <c r="J115" s="13" t="s">
        <v>48</v>
      </c>
    </row>
    <row r="116" spans="1:10" x14ac:dyDescent="0.15">
      <c r="A116" s="40"/>
      <c r="B116" s="47"/>
      <c r="C116" s="40"/>
      <c r="D116" s="40"/>
      <c r="E116" s="40"/>
      <c r="F116" s="40"/>
      <c r="G116" s="40"/>
      <c r="H116" s="40"/>
      <c r="I116" s="40"/>
      <c r="J116" s="6" t="s">
        <v>167</v>
      </c>
    </row>
    <row r="117" spans="1:10" ht="14.25" x14ac:dyDescent="0.15">
      <c r="A117" s="40" t="s">
        <v>49</v>
      </c>
      <c r="B117" s="40"/>
      <c r="C117" s="40" t="s">
        <v>163</v>
      </c>
      <c r="D117" s="48" t="s">
        <v>152</v>
      </c>
      <c r="E117" s="40">
        <v>200</v>
      </c>
      <c r="F117" s="40">
        <v>2</v>
      </c>
      <c r="G117" s="40">
        <v>400</v>
      </c>
      <c r="H117" s="40"/>
      <c r="I117" s="40" t="s">
        <v>50</v>
      </c>
      <c r="J117" s="22" t="s">
        <v>50</v>
      </c>
    </row>
    <row r="118" spans="1:10" x14ac:dyDescent="0.15">
      <c r="A118" s="40"/>
      <c r="B118" s="40"/>
      <c r="C118" s="40"/>
      <c r="D118" s="47"/>
      <c r="E118" s="40"/>
      <c r="F118" s="40"/>
      <c r="G118" s="40"/>
      <c r="H118" s="40"/>
      <c r="I118" s="40"/>
      <c r="J118" s="13" t="s">
        <v>168</v>
      </c>
    </row>
    <row r="119" spans="1:10" ht="26.1" customHeight="1" x14ac:dyDescent="0.15">
      <c r="A119" s="2"/>
      <c r="B119" s="2"/>
      <c r="C119" s="2"/>
      <c r="D119" s="2"/>
      <c r="E119" s="2"/>
      <c r="F119" s="2"/>
      <c r="G119" s="2">
        <f>SUM(G4:G118)</f>
        <v>30500</v>
      </c>
      <c r="H119" s="2"/>
      <c r="I119" s="2"/>
      <c r="J119" s="3"/>
    </row>
  </sheetData>
  <mergeCells count="124">
    <mergeCell ref="A66:A74"/>
    <mergeCell ref="A75:A80"/>
    <mergeCell ref="A81:A83"/>
    <mergeCell ref="A84:A90"/>
    <mergeCell ref="A91:A99"/>
    <mergeCell ref="A100:A103"/>
    <mergeCell ref="C81:C83"/>
    <mergeCell ref="C84:C90"/>
    <mergeCell ref="C91:C99"/>
    <mergeCell ref="C100:C103"/>
    <mergeCell ref="A104:A107"/>
    <mergeCell ref="A108:A111"/>
    <mergeCell ref="A112:A116"/>
    <mergeCell ref="A117:A118"/>
    <mergeCell ref="B4:B24"/>
    <mergeCell ref="B25:B46"/>
    <mergeCell ref="B47:B65"/>
    <mergeCell ref="B66:B74"/>
    <mergeCell ref="B75:B80"/>
    <mergeCell ref="B81:B83"/>
    <mergeCell ref="B84:B90"/>
    <mergeCell ref="B91:B99"/>
    <mergeCell ref="B100:B103"/>
    <mergeCell ref="B104:B107"/>
    <mergeCell ref="B108:B111"/>
    <mergeCell ref="B112:B116"/>
    <mergeCell ref="B117:B118"/>
    <mergeCell ref="A4:A24"/>
    <mergeCell ref="A25:A46"/>
    <mergeCell ref="A47:A65"/>
    <mergeCell ref="E91:E99"/>
    <mergeCell ref="E100:E103"/>
    <mergeCell ref="C104:C107"/>
    <mergeCell ref="C108:C111"/>
    <mergeCell ref="C112:C116"/>
    <mergeCell ref="C117:C118"/>
    <mergeCell ref="D4:D24"/>
    <mergeCell ref="D25:D46"/>
    <mergeCell ref="D47:D65"/>
    <mergeCell ref="D66:D74"/>
    <mergeCell ref="D75:D80"/>
    <mergeCell ref="D81:D83"/>
    <mergeCell ref="D84:D90"/>
    <mergeCell ref="D91:D99"/>
    <mergeCell ref="D100:D103"/>
    <mergeCell ref="D104:D107"/>
    <mergeCell ref="D108:D111"/>
    <mergeCell ref="D112:D116"/>
    <mergeCell ref="D117:D118"/>
    <mergeCell ref="C4:C24"/>
    <mergeCell ref="C25:C46"/>
    <mergeCell ref="C47:C65"/>
    <mergeCell ref="C66:C74"/>
    <mergeCell ref="C75:C80"/>
    <mergeCell ref="E104:E107"/>
    <mergeCell ref="E108:E111"/>
    <mergeCell ref="E112:E116"/>
    <mergeCell ref="E117:E118"/>
    <mergeCell ref="F4:F24"/>
    <mergeCell ref="F25:F46"/>
    <mergeCell ref="F47:F65"/>
    <mergeCell ref="F66:F74"/>
    <mergeCell ref="F75:F80"/>
    <mergeCell ref="F81:F83"/>
    <mergeCell ref="F84:F90"/>
    <mergeCell ref="F91:F99"/>
    <mergeCell ref="F100:F103"/>
    <mergeCell ref="F104:F107"/>
    <mergeCell ref="F108:F111"/>
    <mergeCell ref="F112:F116"/>
    <mergeCell ref="F117:F118"/>
    <mergeCell ref="E4:E24"/>
    <mergeCell ref="E25:E46"/>
    <mergeCell ref="E47:E65"/>
    <mergeCell ref="E66:E74"/>
    <mergeCell ref="E75:E80"/>
    <mergeCell ref="E81:E83"/>
    <mergeCell ref="E84:E90"/>
    <mergeCell ref="H104:H107"/>
    <mergeCell ref="H108:H111"/>
    <mergeCell ref="H112:H116"/>
    <mergeCell ref="H117:H118"/>
    <mergeCell ref="G4:G24"/>
    <mergeCell ref="G25:G46"/>
    <mergeCell ref="G47:G65"/>
    <mergeCell ref="G66:G74"/>
    <mergeCell ref="G75:G80"/>
    <mergeCell ref="G81:G83"/>
    <mergeCell ref="G84:G90"/>
    <mergeCell ref="G91:G99"/>
    <mergeCell ref="G100:G103"/>
    <mergeCell ref="H4:H24"/>
    <mergeCell ref="H25:H46"/>
    <mergeCell ref="H47:H65"/>
    <mergeCell ref="H66:H74"/>
    <mergeCell ref="H75:H80"/>
    <mergeCell ref="H81:H83"/>
    <mergeCell ref="H84:H90"/>
    <mergeCell ref="H91:H99"/>
    <mergeCell ref="H100:H103"/>
    <mergeCell ref="I117:I118"/>
    <mergeCell ref="A1:J2"/>
    <mergeCell ref="I66:I74"/>
    <mergeCell ref="I75:I80"/>
    <mergeCell ref="I81:I83"/>
    <mergeCell ref="I84:I90"/>
    <mergeCell ref="I91:I99"/>
    <mergeCell ref="I100:I103"/>
    <mergeCell ref="I104:I107"/>
    <mergeCell ref="I108:I111"/>
    <mergeCell ref="I112:I116"/>
    <mergeCell ref="I4:I9"/>
    <mergeCell ref="I10:I15"/>
    <mergeCell ref="I16:I24"/>
    <mergeCell ref="I25:I31"/>
    <mergeCell ref="I32:I38"/>
    <mergeCell ref="I39:I46"/>
    <mergeCell ref="I47:I52"/>
    <mergeCell ref="I53:I58"/>
    <mergeCell ref="I59:I65"/>
    <mergeCell ref="G104:G107"/>
    <mergeCell ref="G108:G111"/>
    <mergeCell ref="G112:G116"/>
    <mergeCell ref="G117:G118"/>
  </mergeCells>
  <phoneticPr fontId="13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各组长经费</vt:lpstr>
      <vt:lpstr>各组经费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赵建超</cp:lastModifiedBy>
  <cp:lastPrinted>2021-12-15T07:46:57Z</cp:lastPrinted>
  <dcterms:created xsi:type="dcterms:W3CDTF">2018-08-29T08:15:00Z</dcterms:created>
  <dcterms:modified xsi:type="dcterms:W3CDTF">2021-12-16T04:50:18Z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2052-11.1.0.11194</vt:lpwstr>
  </property>
  <property fmtid="{D5CDD505-2E9C-101B-9397-08002B2CF9AE}" pid="3" name="KSORubyTemplateID" linkTarget="0">
    <vt:lpwstr>14</vt:lpwstr>
  </property>
  <property fmtid="{D5CDD505-2E9C-101B-9397-08002B2CF9AE}" pid="4" name="ICV">
    <vt:lpwstr>2BE6314299BD472ABB570C93DC141C62</vt:lpwstr>
  </property>
</Properties>
</file>