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_1\3.教务相关\8.绩效及教学质量计算\2020-2021学年教学质量计算\高考质量奖\"/>
    </mc:Choice>
  </mc:AlternateContent>
  <xr:revisionPtr revIDLastSave="0" documentId="13_ncr:1_{C0B47CCC-03E2-489D-B26B-043E135AF0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" sheetId="13" r:id="rId1"/>
    <sheet name="语文" sheetId="1" r:id="rId2"/>
    <sheet name="语文计算" sheetId="7" r:id="rId3"/>
    <sheet name="数学" sheetId="2" r:id="rId4"/>
    <sheet name="数学计算" sheetId="8" r:id="rId5"/>
    <sheet name="外语" sheetId="3" r:id="rId6"/>
    <sheet name="外语计算" sheetId="9" r:id="rId7"/>
    <sheet name="物理-政治" sheetId="4" r:id="rId8"/>
    <sheet name="物理-政治计算" sheetId="10" r:id="rId9"/>
    <sheet name="化学-历史" sheetId="5" r:id="rId10"/>
    <sheet name="化学-历史计算" sheetId="11" r:id="rId11"/>
    <sheet name="生物-地理" sheetId="6" r:id="rId12"/>
    <sheet name="生物-地理计算" sheetId="12" r:id="rId13"/>
  </sheets>
  <definedNames>
    <definedName name="_xlnm._FilterDatabase" localSheetId="9" hidden="1">'化学-历史'!$W$1:$W$495</definedName>
    <definedName name="_xlnm._FilterDatabase" localSheetId="11" hidden="1">'生物-地理'!$M$1:$M$495</definedName>
    <definedName name="_xlnm._FilterDatabase" localSheetId="3" hidden="1">数学!$M$1:$M$495</definedName>
    <definedName name="_xlnm._FilterDatabase" localSheetId="5" hidden="1">外语!$M$1:$M$495</definedName>
    <definedName name="_xlnm._FilterDatabase" localSheetId="7" hidden="1">'物理-政治'!$M$1:$M$495</definedName>
    <definedName name="_xlnm._FilterDatabase" localSheetId="1" hidden="1">语文!$M$1:$M$495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0" i="7" l="1"/>
  <c r="B9" i="13" s="1"/>
  <c r="J18" i="7"/>
  <c r="J17" i="7"/>
  <c r="J16" i="7"/>
  <c r="J14" i="7"/>
  <c r="J19" i="7"/>
  <c r="J20" i="7"/>
  <c r="J15" i="7"/>
  <c r="C4" i="7"/>
  <c r="B26" i="13"/>
  <c r="B25" i="13"/>
  <c r="K10" i="11"/>
  <c r="L10" i="11"/>
  <c r="K3" i="10"/>
  <c r="K4" i="10"/>
  <c r="K5" i="10"/>
  <c r="K6" i="10"/>
  <c r="K7" i="10"/>
  <c r="K8" i="10"/>
  <c r="K9" i="10"/>
  <c r="K10" i="10"/>
  <c r="K11" i="10"/>
  <c r="K2" i="10"/>
  <c r="L3" i="11"/>
  <c r="L4" i="11"/>
  <c r="L5" i="11"/>
  <c r="L6" i="11"/>
  <c r="L7" i="11"/>
  <c r="L8" i="11"/>
  <c r="L9" i="11"/>
  <c r="L2" i="11"/>
  <c r="K3" i="12"/>
  <c r="K4" i="12"/>
  <c r="K5" i="12"/>
  <c r="K6" i="12"/>
  <c r="K7" i="12"/>
  <c r="K8" i="12"/>
  <c r="K9" i="12"/>
  <c r="K10" i="12"/>
  <c r="K2" i="12"/>
  <c r="R3" i="9"/>
  <c r="R4" i="9"/>
  <c r="R5" i="9"/>
  <c r="R6" i="9"/>
  <c r="R7" i="9"/>
  <c r="R8" i="9"/>
  <c r="R9" i="9"/>
  <c r="R10" i="9"/>
  <c r="R11" i="9"/>
  <c r="R12" i="9"/>
  <c r="R2" i="9"/>
  <c r="R4" i="8"/>
  <c r="R5" i="8"/>
  <c r="R6" i="8"/>
  <c r="R7" i="8"/>
  <c r="R8" i="8"/>
  <c r="R9" i="8"/>
  <c r="R3" i="8"/>
  <c r="P4" i="7"/>
  <c r="P5" i="7"/>
  <c r="P6" i="7"/>
  <c r="P7" i="7"/>
  <c r="P8" i="7"/>
  <c r="P9" i="7"/>
  <c r="P10" i="7"/>
  <c r="P11" i="7"/>
  <c r="P3" i="7"/>
  <c r="Q3" i="9"/>
  <c r="Q4" i="9"/>
  <c r="Q5" i="9"/>
  <c r="Q6" i="9"/>
  <c r="Q7" i="9"/>
  <c r="Q8" i="9"/>
  <c r="Q9" i="9"/>
  <c r="Q10" i="9"/>
  <c r="Q11" i="9"/>
  <c r="Q12" i="9"/>
  <c r="L31" i="9"/>
  <c r="L32" i="9"/>
  <c r="L33" i="9"/>
  <c r="L34" i="9"/>
  <c r="L25" i="9"/>
  <c r="L26" i="9"/>
  <c r="L27" i="9"/>
  <c r="L28" i="9"/>
  <c r="L29" i="9"/>
  <c r="L19" i="9"/>
  <c r="L20" i="9"/>
  <c r="L21" i="9"/>
  <c r="L22" i="9"/>
  <c r="L23" i="9"/>
  <c r="L13" i="9"/>
  <c r="L14" i="9"/>
  <c r="L15" i="9"/>
  <c r="L16" i="9"/>
  <c r="L8" i="9"/>
  <c r="L9" i="9"/>
  <c r="L10" i="9"/>
  <c r="L11" i="9"/>
  <c r="L3" i="9"/>
  <c r="L4" i="9"/>
  <c r="L5" i="9"/>
  <c r="L6" i="9"/>
  <c r="E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D49" i="9"/>
  <c r="D50" i="9"/>
  <c r="D51" i="9"/>
  <c r="D52" i="9"/>
  <c r="D47" i="9"/>
  <c r="D44" i="9"/>
  <c r="D45" i="9"/>
  <c r="D46" i="9"/>
  <c r="D39" i="9"/>
  <c r="D40" i="9"/>
  <c r="D41" i="9"/>
  <c r="D42" i="9"/>
  <c r="D35" i="9"/>
  <c r="D36" i="9"/>
  <c r="D37" i="9"/>
  <c r="D30" i="9"/>
  <c r="D31" i="9"/>
  <c r="D32" i="9"/>
  <c r="D33" i="9"/>
  <c r="D26" i="9"/>
  <c r="D27" i="9"/>
  <c r="D28" i="9"/>
  <c r="D22" i="9"/>
  <c r="D23" i="9"/>
  <c r="D24" i="9"/>
  <c r="D19" i="9"/>
  <c r="D20" i="9"/>
  <c r="D15" i="9"/>
  <c r="D16" i="9"/>
  <c r="D17" i="9"/>
  <c r="D11" i="9"/>
  <c r="D12" i="9"/>
  <c r="D13" i="9"/>
  <c r="D7" i="9"/>
  <c r="D8" i="9"/>
  <c r="D9" i="9"/>
  <c r="D3" i="9"/>
  <c r="D4" i="9"/>
  <c r="D5" i="9"/>
  <c r="C49" i="9"/>
  <c r="C50" i="9"/>
  <c r="C51" i="9"/>
  <c r="C52" i="9"/>
  <c r="C44" i="9"/>
  <c r="C45" i="9"/>
  <c r="C46" i="9"/>
  <c r="C47" i="9"/>
  <c r="C39" i="9"/>
  <c r="C40" i="9"/>
  <c r="C41" i="9"/>
  <c r="C42" i="9"/>
  <c r="C35" i="9"/>
  <c r="C36" i="9"/>
  <c r="C37" i="9"/>
  <c r="C30" i="9"/>
  <c r="C31" i="9"/>
  <c r="C32" i="9"/>
  <c r="C33" i="9"/>
  <c r="C26" i="9"/>
  <c r="C27" i="9"/>
  <c r="C28" i="9"/>
  <c r="C22" i="9"/>
  <c r="C23" i="9"/>
  <c r="C24" i="9"/>
  <c r="C19" i="9"/>
  <c r="C20" i="9"/>
  <c r="C15" i="9"/>
  <c r="C16" i="9"/>
  <c r="C17" i="9"/>
  <c r="C11" i="9"/>
  <c r="C12" i="9"/>
  <c r="C13" i="9"/>
  <c r="C7" i="9"/>
  <c r="C8" i="9"/>
  <c r="C9" i="9"/>
  <c r="C3" i="9"/>
  <c r="C4" i="9"/>
  <c r="C5" i="9"/>
  <c r="C6" i="9"/>
  <c r="C10" i="9"/>
  <c r="C14" i="9"/>
  <c r="C18" i="9"/>
  <c r="C21" i="9"/>
  <c r="C25" i="9"/>
  <c r="C29" i="9"/>
  <c r="C34" i="9"/>
  <c r="C38" i="9"/>
  <c r="C43" i="9"/>
  <c r="C48" i="9"/>
  <c r="D6" i="9"/>
  <c r="D10" i="9"/>
  <c r="D14" i="9"/>
  <c r="D18" i="9"/>
  <c r="D21" i="9"/>
  <c r="D25" i="9"/>
  <c r="D29" i="9"/>
  <c r="D34" i="9"/>
  <c r="D38" i="9"/>
  <c r="D43" i="9"/>
  <c r="D48" i="9"/>
  <c r="A48" i="13"/>
  <c r="A49" i="13"/>
  <c r="A50" i="13"/>
  <c r="A51" i="13"/>
  <c r="A52" i="13"/>
  <c r="A53" i="13"/>
  <c r="A54" i="13"/>
  <c r="A55" i="13"/>
  <c r="A56" i="13"/>
  <c r="A39" i="13"/>
  <c r="A40" i="13"/>
  <c r="A41" i="13"/>
  <c r="A42" i="13"/>
  <c r="A43" i="13"/>
  <c r="A44" i="13"/>
  <c r="A45" i="13"/>
  <c r="A46" i="13"/>
  <c r="A47" i="13"/>
  <c r="A29" i="13"/>
  <c r="A30" i="13"/>
  <c r="A31" i="13"/>
  <c r="A32" i="13"/>
  <c r="A33" i="13"/>
  <c r="A34" i="13"/>
  <c r="A35" i="13"/>
  <c r="A36" i="13"/>
  <c r="A37" i="13"/>
  <c r="A38" i="13"/>
  <c r="A11" i="13"/>
  <c r="A12" i="13"/>
  <c r="A13" i="13"/>
  <c r="A14" i="13"/>
  <c r="A15" i="13"/>
  <c r="A16" i="13"/>
  <c r="A17" i="13"/>
  <c r="A2" i="13"/>
  <c r="A3" i="13"/>
  <c r="A4" i="13"/>
  <c r="A5" i="13"/>
  <c r="A6" i="13"/>
  <c r="A7" i="13"/>
  <c r="A8" i="13"/>
  <c r="A9" i="13"/>
  <c r="A10" i="13"/>
  <c r="D3" i="12"/>
  <c r="D4" i="12"/>
  <c r="D5" i="12"/>
  <c r="D6" i="12"/>
  <c r="D7" i="12"/>
  <c r="D2" i="12"/>
  <c r="D3" i="11"/>
  <c r="D4" i="11"/>
  <c r="D5" i="11"/>
  <c r="D6" i="11"/>
  <c r="D2" i="11"/>
  <c r="D3" i="10"/>
  <c r="D4" i="10"/>
  <c r="D5" i="10"/>
  <c r="D2" i="10"/>
  <c r="D2" i="9"/>
  <c r="D7" i="8"/>
  <c r="D8" i="8"/>
  <c r="D9" i="8"/>
  <c r="D10" i="8"/>
  <c r="D11" i="8"/>
  <c r="D12" i="8"/>
  <c r="D3" i="8"/>
  <c r="D4" i="8"/>
  <c r="D5" i="8"/>
  <c r="D6" i="8"/>
  <c r="D2" i="8"/>
  <c r="D7" i="7"/>
  <c r="D8" i="7"/>
  <c r="D9" i="7"/>
  <c r="D6" i="7"/>
  <c r="D3" i="7"/>
  <c r="D4" i="7"/>
  <c r="D5" i="7"/>
  <c r="D2" i="7"/>
  <c r="AG2" i="1"/>
  <c r="AG1" i="1"/>
  <c r="D14" i="8" l="1"/>
  <c r="D57" i="8"/>
  <c r="D38" i="8"/>
  <c r="D68" i="8"/>
  <c r="D34" i="8"/>
  <c r="D42" i="8"/>
  <c r="D19" i="8"/>
  <c r="D11" i="10"/>
  <c r="D12" i="10"/>
  <c r="D13" i="10"/>
  <c r="D10" i="10"/>
  <c r="D14" i="11"/>
  <c r="D15" i="11"/>
  <c r="D16" i="11"/>
  <c r="D17" i="11"/>
  <c r="D12" i="11"/>
  <c r="D13" i="11"/>
  <c r="D15" i="12"/>
  <c r="D16" i="12"/>
  <c r="D17" i="12"/>
  <c r="D18" i="12"/>
  <c r="D19" i="12"/>
  <c r="D20" i="12"/>
  <c r="D21" i="12"/>
  <c r="D14" i="12"/>
  <c r="D14" i="10"/>
  <c r="D19" i="11"/>
  <c r="D20" i="11"/>
  <c r="D21" i="11"/>
  <c r="D22" i="11"/>
  <c r="D18" i="11"/>
  <c r="D23" i="12"/>
  <c r="D24" i="12"/>
  <c r="D25" i="12"/>
  <c r="D26" i="12"/>
  <c r="D27" i="12"/>
  <c r="D28" i="12"/>
  <c r="D22" i="12"/>
  <c r="D24" i="11"/>
  <c r="D25" i="11"/>
  <c r="D26" i="11"/>
  <c r="D27" i="11"/>
  <c r="D23" i="11"/>
  <c r="D24" i="8"/>
  <c r="D33" i="8"/>
  <c r="D37" i="8"/>
  <c r="D41" i="8"/>
  <c r="D51" i="8"/>
  <c r="D62" i="8"/>
  <c r="D67" i="8"/>
  <c r="D10" i="11"/>
  <c r="D11" i="11"/>
  <c r="D7" i="11"/>
  <c r="D8" i="11"/>
  <c r="D9" i="11"/>
  <c r="D9" i="12"/>
  <c r="D10" i="12"/>
  <c r="D11" i="12"/>
  <c r="D12" i="12"/>
  <c r="D13" i="12"/>
  <c r="D8" i="12"/>
  <c r="D18" i="8"/>
  <c r="D28" i="8"/>
  <c r="D32" i="8"/>
  <c r="D36" i="8"/>
  <c r="D56" i="8"/>
  <c r="D61" i="8"/>
  <c r="D66" i="8"/>
  <c r="D23" i="10"/>
  <c r="D23" i="8"/>
  <c r="D27" i="8"/>
  <c r="D31" i="8"/>
  <c r="D46" i="8"/>
  <c r="D55" i="8"/>
  <c r="D60" i="8"/>
  <c r="D65" i="8"/>
  <c r="D22" i="10"/>
  <c r="D13" i="8"/>
  <c r="D22" i="8"/>
  <c r="D26" i="8"/>
  <c r="D30" i="8"/>
  <c r="D40" i="8"/>
  <c r="D50" i="8"/>
  <c r="D54" i="8"/>
  <c r="D59" i="8"/>
  <c r="D64" i="8"/>
  <c r="D6" i="10"/>
  <c r="D7" i="10"/>
  <c r="D8" i="10"/>
  <c r="D9" i="10"/>
  <c r="D17" i="10"/>
  <c r="D18" i="10"/>
  <c r="D21" i="10"/>
  <c r="D30" i="12"/>
  <c r="D31" i="12"/>
  <c r="D32" i="12"/>
  <c r="D33" i="12"/>
  <c r="D34" i="12"/>
  <c r="D35" i="12"/>
  <c r="D29" i="12"/>
  <c r="D32" i="11"/>
  <c r="D28" i="11"/>
  <c r="D29" i="11"/>
  <c r="D30" i="11"/>
  <c r="D31" i="11"/>
  <c r="D17" i="8"/>
  <c r="D21" i="8"/>
  <c r="D25" i="8"/>
  <c r="D45" i="8"/>
  <c r="D49" i="8"/>
  <c r="D53" i="8"/>
  <c r="D58" i="8"/>
  <c r="D16" i="10"/>
  <c r="D20" i="10"/>
  <c r="D30" i="10"/>
  <c r="D31" i="10"/>
  <c r="D24" i="10"/>
  <c r="D25" i="10"/>
  <c r="D26" i="10"/>
  <c r="D27" i="10"/>
  <c r="D28" i="10"/>
  <c r="D29" i="10"/>
  <c r="D16" i="8"/>
  <c r="D20" i="8"/>
  <c r="D35" i="8"/>
  <c r="D44" i="8"/>
  <c r="D48" i="8"/>
  <c r="D52" i="8"/>
  <c r="D15" i="10"/>
  <c r="D19" i="10"/>
  <c r="D37" i="12"/>
  <c r="D38" i="12"/>
  <c r="D39" i="12"/>
  <c r="D40" i="12"/>
  <c r="D41" i="12"/>
  <c r="D42" i="12"/>
  <c r="D36" i="12"/>
  <c r="D15" i="8"/>
  <c r="D29" i="8"/>
  <c r="D39" i="8"/>
  <c r="D43" i="8"/>
  <c r="D47" i="8"/>
  <c r="D63" i="8"/>
  <c r="D29" i="7"/>
  <c r="D30" i="7"/>
  <c r="D28" i="7"/>
  <c r="D38" i="7"/>
  <c r="D39" i="7"/>
  <c r="D40" i="7"/>
  <c r="D41" i="7"/>
  <c r="D44" i="7"/>
  <c r="D45" i="7"/>
  <c r="D46" i="7"/>
  <c r="D42" i="7"/>
  <c r="D43" i="7"/>
  <c r="D48" i="7"/>
  <c r="D49" i="7"/>
  <c r="D50" i="7"/>
  <c r="D51" i="7"/>
  <c r="D47" i="7"/>
  <c r="D24" i="7"/>
  <c r="D25" i="7"/>
  <c r="D26" i="7"/>
  <c r="D27" i="7"/>
  <c r="D20" i="7"/>
  <c r="D21" i="7"/>
  <c r="D22" i="7"/>
  <c r="D23" i="7"/>
  <c r="D19" i="7"/>
  <c r="D17" i="7"/>
  <c r="D18" i="7"/>
  <c r="D14" i="7"/>
  <c r="D15" i="7"/>
  <c r="D11" i="7"/>
  <c r="D12" i="7"/>
  <c r="D13" i="7"/>
  <c r="D10" i="7"/>
  <c r="D31" i="7"/>
  <c r="D32" i="7"/>
  <c r="D33" i="7"/>
  <c r="D34" i="7"/>
  <c r="D36" i="7"/>
  <c r="D37" i="7"/>
  <c r="D35" i="7"/>
  <c r="C25" i="12" l="1"/>
  <c r="E25" i="12" s="1"/>
  <c r="C15" i="10"/>
  <c r="E15" i="10" s="1"/>
  <c r="C49" i="8"/>
  <c r="E49" i="8" s="1"/>
  <c r="C28" i="12"/>
  <c r="E28" i="12" s="1"/>
  <c r="C20" i="12"/>
  <c r="E20" i="12" s="1"/>
  <c r="C22" i="7"/>
  <c r="C27" i="7"/>
  <c r="E27" i="7" s="1"/>
  <c r="C18" i="12"/>
  <c r="E18" i="12" s="1"/>
  <c r="C13" i="10"/>
  <c r="E13" i="10" s="1"/>
  <c r="C11" i="12"/>
  <c r="E11" i="12" s="1"/>
  <c r="C13" i="12"/>
  <c r="E13" i="12" s="1"/>
  <c r="C9" i="10"/>
  <c r="E9" i="10" s="1"/>
  <c r="C19" i="7"/>
  <c r="E19" i="7" s="1"/>
  <c r="C11" i="8"/>
  <c r="E11" i="8" s="1"/>
  <c r="L7" i="8" s="1"/>
  <c r="C7" i="8"/>
  <c r="E7" i="8" s="1"/>
  <c r="C2" i="12"/>
  <c r="E2" i="12" s="1"/>
  <c r="C5" i="12"/>
  <c r="E5" i="12" s="1"/>
  <c r="C2" i="8"/>
  <c r="E2" i="8" s="1"/>
  <c r="C2" i="11"/>
  <c r="E2" i="11" s="1"/>
  <c r="C6" i="8"/>
  <c r="E6" i="8" s="1"/>
  <c r="C5" i="11"/>
  <c r="E5" i="11" s="1"/>
  <c r="C6" i="12"/>
  <c r="E6" i="12" s="1"/>
  <c r="C6" i="11"/>
  <c r="E6" i="11" s="1"/>
  <c r="C4" i="11"/>
  <c r="E4" i="11" s="1"/>
  <c r="C10" i="8"/>
  <c r="E10" i="8" s="1"/>
  <c r="C20" i="7"/>
  <c r="E20" i="7" s="1"/>
  <c r="C3" i="12"/>
  <c r="E3" i="12" s="1"/>
  <c r="C4" i="10"/>
  <c r="E4" i="10" s="1"/>
  <c r="C5" i="8"/>
  <c r="E5" i="8" s="1"/>
  <c r="C8" i="8"/>
  <c r="E8" i="8" s="1"/>
  <c r="C4" i="8"/>
  <c r="E4" i="8" s="1"/>
  <c r="C2" i="7"/>
  <c r="E2" i="7" s="1"/>
  <c r="J2" i="7" s="1"/>
  <c r="C3" i="11"/>
  <c r="E3" i="11" s="1"/>
  <c r="C7" i="12"/>
  <c r="E7" i="12" s="1"/>
  <c r="C4" i="12"/>
  <c r="E4" i="12" s="1"/>
  <c r="C2" i="10"/>
  <c r="E2" i="10" s="1"/>
  <c r="C12" i="8"/>
  <c r="E12" i="8" s="1"/>
  <c r="C2" i="9"/>
  <c r="E2" i="9" s="1"/>
  <c r="L2" i="9" s="1"/>
  <c r="C5" i="10"/>
  <c r="E5" i="10" s="1"/>
  <c r="C3" i="10"/>
  <c r="E3" i="10" s="1"/>
  <c r="C9" i="8"/>
  <c r="E9" i="8" s="1"/>
  <c r="C3" i="8"/>
  <c r="E3" i="8" s="1"/>
  <c r="C20" i="11"/>
  <c r="E20" i="11" s="1"/>
  <c r="C9" i="7"/>
  <c r="E9" i="7" s="1"/>
  <c r="C10" i="12"/>
  <c r="E10" i="12" s="1"/>
  <c r="C47" i="7"/>
  <c r="E47" i="7" s="1"/>
  <c r="E4" i="7"/>
  <c r="J4" i="7" s="1"/>
  <c r="C50" i="7"/>
  <c r="E50" i="7" s="1"/>
  <c r="C6" i="7"/>
  <c r="E6" i="7" s="1"/>
  <c r="J6" i="7" s="1"/>
  <c r="C5" i="7"/>
  <c r="E5" i="7" s="1"/>
  <c r="C7" i="7"/>
  <c r="E7" i="7" s="1"/>
  <c r="J7" i="7" s="1"/>
  <c r="C3" i="7"/>
  <c r="E3" i="7" s="1"/>
  <c r="C8" i="7"/>
  <c r="E8" i="7" s="1"/>
  <c r="C26" i="12"/>
  <c r="E26" i="12" s="1"/>
  <c r="C39" i="8"/>
  <c r="E39" i="8" s="1"/>
  <c r="C41" i="8"/>
  <c r="E41" i="8" s="1"/>
  <c r="C30" i="8"/>
  <c r="E30" i="8" s="1"/>
  <c r="C34" i="8"/>
  <c r="E34" i="8" s="1"/>
  <c r="L19" i="8" s="1"/>
  <c r="C16" i="12"/>
  <c r="E16" i="12" s="1"/>
  <c r="C24" i="7"/>
  <c r="E24" i="7" s="1"/>
  <c r="E22" i="7" l="1"/>
  <c r="C10" i="11"/>
  <c r="E10" i="11" s="1"/>
  <c r="C16" i="11"/>
  <c r="E16" i="11" s="1"/>
  <c r="C36" i="8"/>
  <c r="E36" i="8" s="1"/>
  <c r="C9" i="11"/>
  <c r="E9" i="11" s="1"/>
  <c r="C48" i="8"/>
  <c r="E48" i="8" s="1"/>
  <c r="C22" i="11"/>
  <c r="E22" i="11" s="1"/>
  <c r="K9" i="11" s="1"/>
  <c r="B46" i="13" s="1"/>
  <c r="C21" i="7"/>
  <c r="C15" i="12"/>
  <c r="E15" i="12" s="1"/>
  <c r="C21" i="11"/>
  <c r="E21" i="11" s="1"/>
  <c r="C44" i="8"/>
  <c r="E44" i="8" s="1"/>
  <c r="C6" i="10"/>
  <c r="E6" i="10" s="1"/>
  <c r="C35" i="8"/>
  <c r="E35" i="8" s="1"/>
  <c r="C14" i="12"/>
  <c r="E14" i="12" s="1"/>
  <c r="C19" i="12"/>
  <c r="E19" i="12" s="1"/>
  <c r="C37" i="7"/>
  <c r="E37" i="7" s="1"/>
  <c r="C26" i="7"/>
  <c r="E26" i="7" s="1"/>
  <c r="C12" i="12"/>
  <c r="E12" i="12" s="1"/>
  <c r="C30" i="7"/>
  <c r="E30" i="7" s="1"/>
  <c r="J23" i="7" s="1"/>
  <c r="C25" i="7"/>
  <c r="E25" i="7" s="1"/>
  <c r="C21" i="10"/>
  <c r="E21" i="10" s="1"/>
  <c r="C43" i="7"/>
  <c r="E43" i="7" s="1"/>
  <c r="J33" i="7" s="1"/>
  <c r="C43" i="8"/>
  <c r="E43" i="8" s="1"/>
  <c r="C24" i="12"/>
  <c r="E24" i="12" s="1"/>
  <c r="C24" i="11"/>
  <c r="E24" i="11" s="1"/>
  <c r="C8" i="11"/>
  <c r="E8" i="11" s="1"/>
  <c r="C13" i="11"/>
  <c r="E13" i="11" s="1"/>
  <c r="C48" i="7"/>
  <c r="E48" i="7" s="1"/>
  <c r="C8" i="10"/>
  <c r="E8" i="10" s="1"/>
  <c r="C51" i="7"/>
  <c r="E51" i="7" s="1"/>
  <c r="C17" i="10"/>
  <c r="E17" i="10" s="1"/>
  <c r="C7" i="11"/>
  <c r="E7" i="11" s="1"/>
  <c r="C12" i="11"/>
  <c r="E12" i="11" s="1"/>
  <c r="J9" i="12"/>
  <c r="B55" i="13" s="1"/>
  <c r="L5" i="8"/>
  <c r="C51" i="8"/>
  <c r="E51" i="8" s="1"/>
  <c r="C7" i="10"/>
  <c r="E7" i="10" s="1"/>
  <c r="J3" i="10" s="1"/>
  <c r="B30" i="13" s="1"/>
  <c r="C8" i="12"/>
  <c r="E8" i="12" s="1"/>
  <c r="C12" i="10"/>
  <c r="E12" i="10" s="1"/>
  <c r="C21" i="12"/>
  <c r="E21" i="12" s="1"/>
  <c r="C26" i="8"/>
  <c r="E26" i="8" s="1"/>
  <c r="C23" i="7"/>
  <c r="E23" i="7" s="1"/>
  <c r="C46" i="7"/>
  <c r="E46" i="7" s="1"/>
  <c r="C14" i="11"/>
  <c r="E14" i="11" s="1"/>
  <c r="K8" i="11" s="1"/>
  <c r="B45" i="13" s="1"/>
  <c r="C45" i="8"/>
  <c r="E45" i="8" s="1"/>
  <c r="L25" i="8" s="1"/>
  <c r="C10" i="10"/>
  <c r="E10" i="10" s="1"/>
  <c r="C27" i="12"/>
  <c r="E27" i="12" s="1"/>
  <c r="C46" i="8"/>
  <c r="E46" i="8" s="1"/>
  <c r="L26" i="8" s="1"/>
  <c r="C22" i="10"/>
  <c r="E22" i="10" s="1"/>
  <c r="C53" i="8"/>
  <c r="E53" i="8" s="1"/>
  <c r="C11" i="10"/>
  <c r="E11" i="10" s="1"/>
  <c r="C61" i="8"/>
  <c r="E61" i="8" s="1"/>
  <c r="C12" i="7"/>
  <c r="E12" i="7" s="1"/>
  <c r="J10" i="7" s="1"/>
  <c r="C40" i="8"/>
  <c r="E40" i="8" s="1"/>
  <c r="L20" i="8" s="1"/>
  <c r="L2" i="8"/>
  <c r="C29" i="8"/>
  <c r="E29" i="8" s="1"/>
  <c r="C42" i="8"/>
  <c r="E42" i="8" s="1"/>
  <c r="C55" i="8"/>
  <c r="E55" i="8" s="1"/>
  <c r="C26" i="11"/>
  <c r="E26" i="11" s="1"/>
  <c r="C17" i="11"/>
  <c r="E17" i="11" s="1"/>
  <c r="C67" i="8"/>
  <c r="E67" i="8" s="1"/>
  <c r="C16" i="8"/>
  <c r="E16" i="8" s="1"/>
  <c r="C39" i="7"/>
  <c r="E39" i="7" s="1"/>
  <c r="J31" i="7" s="1"/>
  <c r="O11" i="7" s="1"/>
  <c r="B10" i="13" s="1"/>
  <c r="C29" i="12"/>
  <c r="E29" i="12" s="1"/>
  <c r="C18" i="7"/>
  <c r="E18" i="7" s="1"/>
  <c r="C40" i="7"/>
  <c r="E40" i="7" s="1"/>
  <c r="J29" i="7" s="1"/>
  <c r="C23" i="12"/>
  <c r="E23" i="12" s="1"/>
  <c r="C32" i="12"/>
  <c r="E32" i="12" s="1"/>
  <c r="C11" i="11"/>
  <c r="E11" i="11" s="1"/>
  <c r="C15" i="11"/>
  <c r="E15" i="11" s="1"/>
  <c r="C9" i="12"/>
  <c r="E9" i="12" s="1"/>
  <c r="J3" i="12" s="1"/>
  <c r="B49" i="13" s="1"/>
  <c r="C17" i="12"/>
  <c r="E17" i="12" s="1"/>
  <c r="C14" i="10"/>
  <c r="E14" i="10" s="1"/>
  <c r="C17" i="8"/>
  <c r="E17" i="8" s="1"/>
  <c r="C21" i="8"/>
  <c r="E21" i="8" s="1"/>
  <c r="C32" i="7"/>
  <c r="E32" i="7" s="1"/>
  <c r="J25" i="7" s="1"/>
  <c r="C25" i="8"/>
  <c r="E25" i="8" s="1"/>
  <c r="C54" i="8"/>
  <c r="E54" i="8" s="1"/>
  <c r="L12" i="9"/>
  <c r="C15" i="7"/>
  <c r="E15" i="7" s="1"/>
  <c r="J13" i="7" s="1"/>
  <c r="J3" i="7"/>
  <c r="C52" i="8"/>
  <c r="E52" i="8" s="1"/>
  <c r="L31" i="8" s="1"/>
  <c r="C20" i="10"/>
  <c r="E20" i="10" s="1"/>
  <c r="C34" i="12"/>
  <c r="E34" i="12" s="1"/>
  <c r="C35" i="12"/>
  <c r="E35" i="12" s="1"/>
  <c r="C22" i="12"/>
  <c r="E22" i="12" s="1"/>
  <c r="C28" i="8"/>
  <c r="E28" i="8" s="1"/>
  <c r="C18" i="8"/>
  <c r="E18" i="8" s="1"/>
  <c r="C15" i="8"/>
  <c r="E15" i="8" s="1"/>
  <c r="C34" i="7"/>
  <c r="E34" i="7" s="1"/>
  <c r="J26" i="7" s="1"/>
  <c r="C23" i="10"/>
  <c r="E23" i="10" s="1"/>
  <c r="C44" i="7"/>
  <c r="E44" i="7" s="1"/>
  <c r="J34" i="7" s="1"/>
  <c r="C23" i="8"/>
  <c r="E23" i="8" s="1"/>
  <c r="L11" i="8" s="1"/>
  <c r="C24" i="10"/>
  <c r="E24" i="10" s="1"/>
  <c r="C27" i="8"/>
  <c r="E27" i="8" s="1"/>
  <c r="C38" i="7"/>
  <c r="E38" i="7" s="1"/>
  <c r="J30" i="7" s="1"/>
  <c r="C18" i="11"/>
  <c r="E18" i="11" s="1"/>
  <c r="C32" i="8"/>
  <c r="E32" i="8" s="1"/>
  <c r="C19" i="11"/>
  <c r="E19" i="11" s="1"/>
  <c r="C20" i="8"/>
  <c r="E20" i="8" s="1"/>
  <c r="L10" i="8" s="1"/>
  <c r="C13" i="8"/>
  <c r="E13" i="8" s="1"/>
  <c r="L8" i="8" s="1"/>
  <c r="C24" i="8"/>
  <c r="E24" i="8" s="1"/>
  <c r="L14" i="8" s="1"/>
  <c r="C14" i="8"/>
  <c r="E14" i="8" s="1"/>
  <c r="L9" i="8" s="1"/>
  <c r="L7" i="9"/>
  <c r="L18" i="9"/>
  <c r="C50" i="8"/>
  <c r="E50" i="8" s="1"/>
  <c r="L30" i="8" s="1"/>
  <c r="C56" i="8"/>
  <c r="E56" i="8" s="1"/>
  <c r="L29" i="8" s="1"/>
  <c r="C31" i="12"/>
  <c r="E31" i="12" s="1"/>
  <c r="C41" i="7"/>
  <c r="E41" i="7" s="1"/>
  <c r="C36" i="7"/>
  <c r="E36" i="7" s="1"/>
  <c r="C22" i="8"/>
  <c r="E22" i="8" s="1"/>
  <c r="L13" i="8" s="1"/>
  <c r="K3" i="11"/>
  <c r="B40" i="13" s="1"/>
  <c r="C33" i="7"/>
  <c r="E33" i="7" s="1"/>
  <c r="C23" i="11"/>
  <c r="E23" i="11" s="1"/>
  <c r="C47" i="8"/>
  <c r="E47" i="8" s="1"/>
  <c r="L27" i="8" s="1"/>
  <c r="C33" i="12"/>
  <c r="E33" i="12" s="1"/>
  <c r="C33" i="8"/>
  <c r="E33" i="8" s="1"/>
  <c r="L17" i="8" s="1"/>
  <c r="C31" i="8"/>
  <c r="E31" i="8" s="1"/>
  <c r="C19" i="10"/>
  <c r="E19" i="10" s="1"/>
  <c r="C38" i="8"/>
  <c r="E38" i="8" s="1"/>
  <c r="L23" i="8" s="1"/>
  <c r="C10" i="7"/>
  <c r="E10" i="7" s="1"/>
  <c r="J8" i="7" s="1"/>
  <c r="C16" i="10"/>
  <c r="E16" i="10" s="1"/>
  <c r="C25" i="11"/>
  <c r="E25" i="11" s="1"/>
  <c r="C27" i="11"/>
  <c r="E27" i="11" s="1"/>
  <c r="L21" i="8"/>
  <c r="L28" i="8"/>
  <c r="L24" i="8"/>
  <c r="L18" i="8"/>
  <c r="C31" i="11"/>
  <c r="E31" i="11" s="1"/>
  <c r="C37" i="8"/>
  <c r="E37" i="8" s="1"/>
  <c r="L22" i="8" s="1"/>
  <c r="C25" i="10"/>
  <c r="E25" i="10" s="1"/>
  <c r="J10" i="10" s="1"/>
  <c r="B37" i="13" s="1"/>
  <c r="C28" i="7"/>
  <c r="E28" i="7" s="1"/>
  <c r="J21" i="7" s="1"/>
  <c r="C49" i="7"/>
  <c r="E49" i="7" s="1"/>
  <c r="C39" i="12"/>
  <c r="E39" i="12" s="1"/>
  <c r="C29" i="7"/>
  <c r="E29" i="7" s="1"/>
  <c r="C27" i="10"/>
  <c r="E27" i="10" s="1"/>
  <c r="C30" i="10"/>
  <c r="E30" i="10" s="1"/>
  <c r="J11" i="10" s="1"/>
  <c r="B38" i="13" s="1"/>
  <c r="C31" i="10"/>
  <c r="E31" i="10" s="1"/>
  <c r="J8" i="10" s="1"/>
  <c r="B35" i="13" s="1"/>
  <c r="L3" i="8"/>
  <c r="C63" i="8"/>
  <c r="E63" i="8" s="1"/>
  <c r="C58" i="8"/>
  <c r="E58" i="8" s="1"/>
  <c r="C41" i="12"/>
  <c r="E41" i="12" s="1"/>
  <c r="J10" i="12" s="1"/>
  <c r="B56" i="13" s="1"/>
  <c r="C28" i="11"/>
  <c r="E28" i="11" s="1"/>
  <c r="C17" i="7"/>
  <c r="E17" i="7" s="1"/>
  <c r="C42" i="12"/>
  <c r="E42" i="12" s="1"/>
  <c r="J6" i="12" s="1"/>
  <c r="B52" i="13" s="1"/>
  <c r="C57" i="8"/>
  <c r="E57" i="8" s="1"/>
  <c r="C31" i="7"/>
  <c r="E31" i="7" s="1"/>
  <c r="J24" i="7" s="1"/>
  <c r="C13" i="7"/>
  <c r="E13" i="7" s="1"/>
  <c r="C29" i="10"/>
  <c r="E29" i="10" s="1"/>
  <c r="C37" i="12"/>
  <c r="E37" i="12" s="1"/>
  <c r="L4" i="8"/>
  <c r="C68" i="8"/>
  <c r="E68" i="8" s="1"/>
  <c r="C64" i="8"/>
  <c r="E64" i="8" s="1"/>
  <c r="C60" i="8"/>
  <c r="E60" i="8" s="1"/>
  <c r="C62" i="8"/>
  <c r="E62" i="8" s="1"/>
  <c r="C11" i="7"/>
  <c r="E11" i="7" s="1"/>
  <c r="C18" i="10"/>
  <c r="E18" i="10" s="1"/>
  <c r="C32" i="11"/>
  <c r="E32" i="11" s="1"/>
  <c r="C14" i="7"/>
  <c r="E14" i="7" s="1"/>
  <c r="J12" i="7" s="1"/>
  <c r="L6" i="8"/>
  <c r="C38" i="12"/>
  <c r="E38" i="12" s="1"/>
  <c r="C29" i="11"/>
  <c r="E29" i="11" s="1"/>
  <c r="C30" i="11"/>
  <c r="E30" i="11" s="1"/>
  <c r="C30" i="12"/>
  <c r="E30" i="12" s="1"/>
  <c r="J4" i="12" s="1"/>
  <c r="B50" i="13" s="1"/>
  <c r="C66" i="8"/>
  <c r="E66" i="8" s="1"/>
  <c r="C42" i="7"/>
  <c r="E42" i="7" s="1"/>
  <c r="C28" i="10"/>
  <c r="E28" i="10" s="1"/>
  <c r="J7" i="10" s="1"/>
  <c r="B34" i="13" s="1"/>
  <c r="C40" i="12"/>
  <c r="E40" i="12" s="1"/>
  <c r="C19" i="8"/>
  <c r="E19" i="8" s="1"/>
  <c r="C65" i="8"/>
  <c r="E65" i="8" s="1"/>
  <c r="L37" i="8" s="1"/>
  <c r="C26" i="10"/>
  <c r="E26" i="10" s="1"/>
  <c r="J6" i="10" s="1"/>
  <c r="B33" i="13" s="1"/>
  <c r="C59" i="8"/>
  <c r="E59" i="8" s="1"/>
  <c r="C36" i="12"/>
  <c r="E36" i="12" s="1"/>
  <c r="C45" i="7"/>
  <c r="E45" i="7" s="1"/>
  <c r="J35" i="7" s="1"/>
  <c r="J36" i="7"/>
  <c r="O9" i="7" s="1"/>
  <c r="B8" i="13" s="1"/>
  <c r="C35" i="7"/>
  <c r="E35" i="7" s="1"/>
  <c r="J27" i="7" s="1"/>
  <c r="J5" i="7"/>
  <c r="J11" i="7" l="1"/>
  <c r="O6" i="7" s="1"/>
  <c r="B5" i="13" s="1"/>
  <c r="B47" i="13"/>
  <c r="K4" i="11"/>
  <c r="B41" i="13" s="1"/>
  <c r="L24" i="9"/>
  <c r="L30" i="9"/>
  <c r="Q2" i="9" s="1"/>
  <c r="J5" i="12"/>
  <c r="B51" i="13" s="1"/>
  <c r="J9" i="10"/>
  <c r="B36" i="13" s="1"/>
  <c r="L15" i="8"/>
  <c r="O8" i="7"/>
  <c r="B7" i="13" s="1"/>
  <c r="O5" i="7"/>
  <c r="B4" i="13" s="1"/>
  <c r="J9" i="7"/>
  <c r="J4" i="10"/>
  <c r="B31" i="13" s="1"/>
  <c r="J7" i="12"/>
  <c r="B53" i="13" s="1"/>
  <c r="J8" i="12"/>
  <c r="B54" i="13" s="1"/>
  <c r="L16" i="8"/>
  <c r="J2" i="12"/>
  <c r="B48" i="13" s="1"/>
  <c r="J22" i="7"/>
  <c r="Q6" i="8"/>
  <c r="B14" i="13" s="1"/>
  <c r="J28" i="7"/>
  <c r="O4" i="7" s="1"/>
  <c r="B3" i="13" s="1"/>
  <c r="K6" i="11"/>
  <c r="B43" i="13" s="1"/>
  <c r="L36" i="8"/>
  <c r="J32" i="7"/>
  <c r="O7" i="7" s="1"/>
  <c r="B6" i="13" s="1"/>
  <c r="J5" i="10"/>
  <c r="B32" i="13" s="1"/>
  <c r="L12" i="8"/>
  <c r="K5" i="11"/>
  <c r="B42" i="13" s="1"/>
  <c r="J2" i="10"/>
  <c r="B29" i="13" s="1"/>
  <c r="K2" i="11"/>
  <c r="B39" i="13" s="1"/>
  <c r="K7" i="11"/>
  <c r="B44" i="13" s="1"/>
  <c r="L35" i="8"/>
  <c r="O3" i="7"/>
  <c r="B2" i="13" s="1"/>
  <c r="Q8" i="8"/>
  <c r="B16" i="13" s="1"/>
  <c r="Q4" i="8"/>
  <c r="B12" i="13" s="1"/>
  <c r="L34" i="8"/>
  <c r="L33" i="8"/>
  <c r="Q9" i="8" s="1"/>
  <c r="B17" i="13" s="1"/>
  <c r="L32" i="8"/>
  <c r="Q3" i="8" s="1"/>
  <c r="B11" i="13" s="1"/>
  <c r="Q5" i="8" l="1"/>
  <c r="B13" i="13" s="1"/>
  <c r="Q7" i="8"/>
  <c r="B15" i="13" s="1"/>
  <c r="B57" i="13" l="1"/>
</calcChain>
</file>

<file path=xl/sharedStrings.xml><?xml version="1.0" encoding="utf-8"?>
<sst xmlns="http://schemas.openxmlformats.org/spreadsheetml/2006/main" count="30355" uniqueCount="1162">
  <si>
    <t>513422200310010036</t>
  </si>
  <si>
    <t>高2018级01班</t>
  </si>
  <si>
    <t>黄富君</t>
  </si>
  <si>
    <t>伍开英</t>
  </si>
  <si>
    <t>邓国华</t>
  </si>
  <si>
    <t>车梦德</t>
  </si>
  <si>
    <t>林莉</t>
  </si>
  <si>
    <t>降初里</t>
  </si>
  <si>
    <t>王怀术</t>
  </si>
  <si>
    <t>文科</t>
  </si>
  <si>
    <t>513422200402102923</t>
  </si>
  <si>
    <t>杨丽</t>
  </si>
  <si>
    <t>513422200301023812</t>
  </si>
  <si>
    <t>谢承彬</t>
  </si>
  <si>
    <t>513422200010076623</t>
  </si>
  <si>
    <t>罗竹青</t>
  </si>
  <si>
    <t>513422200307056826</t>
  </si>
  <si>
    <t>伍贵英</t>
  </si>
  <si>
    <t>513422200305260022</t>
  </si>
  <si>
    <t>郭登婷</t>
  </si>
  <si>
    <t>513422200306084024</t>
  </si>
  <si>
    <t>宋加祝玛</t>
  </si>
  <si>
    <t>513422200402116823</t>
  </si>
  <si>
    <t>沈长英</t>
  </si>
  <si>
    <t>513422200206306021</t>
  </si>
  <si>
    <t>扎西拉姆</t>
  </si>
  <si>
    <t>513422200210052730</t>
  </si>
  <si>
    <t>张春才</t>
  </si>
  <si>
    <t>513422200302205626</t>
  </si>
  <si>
    <t>次尔央青</t>
  </si>
  <si>
    <t>513422200211086027</t>
  </si>
  <si>
    <t>刘长英</t>
  </si>
  <si>
    <t>513422200010245028</t>
  </si>
  <si>
    <t>杜基祝玛</t>
  </si>
  <si>
    <t>513422200111182126</t>
  </si>
  <si>
    <t>吴地阳</t>
  </si>
  <si>
    <t>513422200211202710</t>
  </si>
  <si>
    <t>徐勇江</t>
  </si>
  <si>
    <t>513422200303106822</t>
  </si>
  <si>
    <t>邱万芳</t>
  </si>
  <si>
    <t>513422200110022526</t>
  </si>
  <si>
    <t>吴雪梅</t>
  </si>
  <si>
    <t>513422200109234820</t>
  </si>
  <si>
    <t>祝玛央宗</t>
  </si>
  <si>
    <t>513422200209136021</t>
  </si>
  <si>
    <t>边玛布池</t>
  </si>
  <si>
    <t>513422200403030925</t>
  </si>
  <si>
    <t>沈降初玛</t>
  </si>
  <si>
    <t>513422200208105020</t>
  </si>
  <si>
    <t>王志美</t>
  </si>
  <si>
    <t>513422200012206022</t>
  </si>
  <si>
    <t>撒达卓玛</t>
  </si>
  <si>
    <t>51342219980204232X</t>
  </si>
  <si>
    <t>罗拥忠</t>
  </si>
  <si>
    <t>513422200210082120</t>
  </si>
  <si>
    <t>吕呷呷</t>
  </si>
  <si>
    <t>513422199902205026</t>
  </si>
  <si>
    <t>李桂霞</t>
  </si>
  <si>
    <t>513422200305116629</t>
  </si>
  <si>
    <t>刘友起</t>
  </si>
  <si>
    <t>513422200007096420</t>
  </si>
  <si>
    <t>次仁拉姆</t>
  </si>
  <si>
    <t>513422200101105012</t>
  </si>
  <si>
    <t>生根</t>
  </si>
  <si>
    <t>513422200107092726</t>
  </si>
  <si>
    <t>李小玉</t>
  </si>
  <si>
    <t>513422200005072521</t>
  </si>
  <si>
    <t>王六斤</t>
  </si>
  <si>
    <t>51342220030512192X</t>
  </si>
  <si>
    <t>秦朝月</t>
  </si>
  <si>
    <t>513422200102183821</t>
  </si>
  <si>
    <t>扎西祝玛</t>
  </si>
  <si>
    <t>51342220000901111X</t>
  </si>
  <si>
    <t>谢小勇</t>
  </si>
  <si>
    <t>513422200206121123</t>
  </si>
  <si>
    <t>李小英</t>
  </si>
  <si>
    <t>51342220020528211X</t>
  </si>
  <si>
    <t>赵斌</t>
  </si>
  <si>
    <t>513422200001266417</t>
  </si>
  <si>
    <t>鲁绒进村</t>
  </si>
  <si>
    <t>513422200104135620</t>
  </si>
  <si>
    <t>陈银香</t>
  </si>
  <si>
    <t>51342220001208482X</t>
  </si>
  <si>
    <t>苏朗者姆</t>
  </si>
  <si>
    <t>51342220020304381X</t>
  </si>
  <si>
    <t>洪龙龙</t>
  </si>
  <si>
    <t>513422200303200026</t>
  </si>
  <si>
    <t>郭婷婷</t>
  </si>
  <si>
    <t>513422200103203628</t>
  </si>
  <si>
    <t>降初布尺</t>
  </si>
  <si>
    <t>51342220030520002X</t>
  </si>
  <si>
    <t>丹珍娜姆</t>
  </si>
  <si>
    <t>513422200103124815</t>
  </si>
  <si>
    <t>撒朗次仁</t>
  </si>
  <si>
    <t>513422200004032720</t>
  </si>
  <si>
    <t>沈次里</t>
  </si>
  <si>
    <t>513422199902172762</t>
  </si>
  <si>
    <t>吉古明明</t>
  </si>
  <si>
    <t>513422200302200040</t>
  </si>
  <si>
    <t>张熠</t>
  </si>
  <si>
    <t>513422200011064827</t>
  </si>
  <si>
    <t>扎西拉初</t>
  </si>
  <si>
    <t>身份证号码</t>
  </si>
  <si>
    <t>班级</t>
  </si>
  <si>
    <t>姓名</t>
  </si>
  <si>
    <t>语文</t>
  </si>
  <si>
    <t>数学</t>
  </si>
  <si>
    <t>英语</t>
  </si>
  <si>
    <t>物理/政治</t>
  </si>
  <si>
    <t>化学/历史</t>
  </si>
  <si>
    <t>生物/地理</t>
  </si>
  <si>
    <t>科类</t>
  </si>
  <si>
    <t>成绩</t>
  </si>
  <si>
    <t>教师</t>
  </si>
  <si>
    <t>513422200301202511</t>
  </si>
  <si>
    <t>高2018级02班</t>
  </si>
  <si>
    <t>杨健</t>
  </si>
  <si>
    <t>刘玲君</t>
  </si>
  <si>
    <t>扎拉</t>
  </si>
  <si>
    <t>梅晓群</t>
  </si>
  <si>
    <t>黄祥琴</t>
  </si>
  <si>
    <t>金明龙</t>
  </si>
  <si>
    <t>李树海</t>
  </si>
  <si>
    <t>513422200307226020</t>
  </si>
  <si>
    <t>仁青祝玛</t>
  </si>
  <si>
    <t>513422200211075424</t>
  </si>
  <si>
    <t>格桑拥珍</t>
  </si>
  <si>
    <t>51342220030725032X</t>
  </si>
  <si>
    <t>杨梦灵</t>
  </si>
  <si>
    <t>513422200101015025</t>
  </si>
  <si>
    <t>它姆</t>
  </si>
  <si>
    <t>513422200304080038</t>
  </si>
  <si>
    <t>胡小龙</t>
  </si>
  <si>
    <t>513422200108085827</t>
  </si>
  <si>
    <t>次尔拉姆</t>
  </si>
  <si>
    <t>513422200102250924</t>
  </si>
  <si>
    <t>马及清</t>
  </si>
  <si>
    <t>513422200202200027</t>
  </si>
  <si>
    <t>杨小亮</t>
  </si>
  <si>
    <t>513422200201115621</t>
  </si>
  <si>
    <t>邱尼古</t>
  </si>
  <si>
    <t>513422200203116636</t>
  </si>
  <si>
    <t>扎西杜基</t>
  </si>
  <si>
    <t>51342220020810364X</t>
  </si>
  <si>
    <t>撒达祝玛</t>
  </si>
  <si>
    <t>513422200305282723</t>
  </si>
  <si>
    <t>黄小群</t>
  </si>
  <si>
    <t>513422200103011327</t>
  </si>
  <si>
    <t>毛学花</t>
  </si>
  <si>
    <t>513422200303101511</t>
  </si>
  <si>
    <t>罗建国</t>
  </si>
  <si>
    <t>513422200308151518</t>
  </si>
  <si>
    <t>罗康</t>
  </si>
  <si>
    <t>513422200404080916</t>
  </si>
  <si>
    <t>苏拉体</t>
  </si>
  <si>
    <t>513422200312062710</t>
  </si>
  <si>
    <t>沈木刚</t>
  </si>
  <si>
    <t>513422200203130913</t>
  </si>
  <si>
    <t>沙东</t>
  </si>
  <si>
    <t>513422200104272318</t>
  </si>
  <si>
    <t>沈小龙</t>
  </si>
  <si>
    <t>513422200105165637</t>
  </si>
  <si>
    <t>次仁杜基</t>
  </si>
  <si>
    <t>513422199904110514</t>
  </si>
  <si>
    <t>沈华峰</t>
  </si>
  <si>
    <t>513422199903121916</t>
  </si>
  <si>
    <t>伍小东</t>
  </si>
  <si>
    <t>513422199905200722</t>
  </si>
  <si>
    <t>胡建萍</t>
  </si>
  <si>
    <t>513422200203111712</t>
  </si>
  <si>
    <t>何扎西</t>
  </si>
  <si>
    <t>513422200107131510</t>
  </si>
  <si>
    <t>吕降初</t>
  </si>
  <si>
    <t>51342220021204542X</t>
  </si>
  <si>
    <t>泽仁拉珍</t>
  </si>
  <si>
    <t>513422200206030029</t>
  </si>
  <si>
    <t>沈小燕</t>
  </si>
  <si>
    <t>513422200107056223</t>
  </si>
  <si>
    <t>宋敦慧</t>
  </si>
  <si>
    <t>513422199910014414</t>
  </si>
  <si>
    <t>马你色</t>
  </si>
  <si>
    <t>513422200405124810</t>
  </si>
  <si>
    <t>仁青次尔</t>
  </si>
  <si>
    <t>51342220011220602X</t>
  </si>
  <si>
    <t>伍小英</t>
  </si>
  <si>
    <t>513422200210122313</t>
  </si>
  <si>
    <t>马建坤</t>
  </si>
  <si>
    <t>513422200203034219</t>
  </si>
  <si>
    <t>木年扎西</t>
  </si>
  <si>
    <t>513422200004083819</t>
  </si>
  <si>
    <t>沈建龙</t>
  </si>
  <si>
    <t>513422200310110010</t>
  </si>
  <si>
    <t>伍龙</t>
  </si>
  <si>
    <t>513422200209031529</t>
  </si>
  <si>
    <t>鲁有启</t>
  </si>
  <si>
    <t>513422200208083415</t>
  </si>
  <si>
    <t>许龙飞</t>
  </si>
  <si>
    <t>513422199701104229</t>
  </si>
  <si>
    <t>旦珠卓玛</t>
  </si>
  <si>
    <t>513422200104026811</t>
  </si>
  <si>
    <t>沈长明</t>
  </si>
  <si>
    <t>513422200206186437</t>
  </si>
  <si>
    <t>格绒杜基</t>
  </si>
  <si>
    <t>513422200110193827</t>
  </si>
  <si>
    <t>余川倩</t>
  </si>
  <si>
    <t>513422200201155826</t>
  </si>
  <si>
    <t>泽仁央青</t>
  </si>
  <si>
    <t>51342219981101382X</t>
  </si>
  <si>
    <t>马文英</t>
  </si>
  <si>
    <t>513422200209095821</t>
  </si>
  <si>
    <t>骆文</t>
  </si>
  <si>
    <t>513422200305213525</t>
  </si>
  <si>
    <t>苏春霞</t>
  </si>
  <si>
    <t>513422200402074627</t>
  </si>
  <si>
    <t>高2018级03班</t>
  </si>
  <si>
    <t>棒布拉初</t>
  </si>
  <si>
    <t>岳子琦</t>
  </si>
  <si>
    <t>潘勇</t>
  </si>
  <si>
    <t>513422200308274024</t>
  </si>
  <si>
    <t>次尔玛</t>
  </si>
  <si>
    <t>513422200212072313</t>
  </si>
  <si>
    <t>方超林</t>
  </si>
  <si>
    <t>513422200010051944</t>
  </si>
  <si>
    <t>伍丹金</t>
  </si>
  <si>
    <t>51342220030820072X</t>
  </si>
  <si>
    <t>郭冉</t>
  </si>
  <si>
    <t>513422199908041341</t>
  </si>
  <si>
    <t>向少美</t>
  </si>
  <si>
    <t>513422200107212521</t>
  </si>
  <si>
    <t>陶小燕</t>
  </si>
  <si>
    <t>513422200209062122</t>
  </si>
  <si>
    <t>杨西西</t>
  </si>
  <si>
    <t>513422200203253622</t>
  </si>
  <si>
    <t>郭信萍</t>
  </si>
  <si>
    <t>513422200208066826</t>
  </si>
  <si>
    <t>沈曲珍</t>
  </si>
  <si>
    <t>513422200303250920</t>
  </si>
  <si>
    <t>沈林</t>
  </si>
  <si>
    <t>513422200112082514</t>
  </si>
  <si>
    <t>王扎巴</t>
  </si>
  <si>
    <t>513422199901174619</t>
  </si>
  <si>
    <t>罗兴华</t>
  </si>
  <si>
    <t>513422200003164828</t>
  </si>
  <si>
    <t>次伦祝玛</t>
  </si>
  <si>
    <t>513422200308255421</t>
  </si>
  <si>
    <t>仁青卓玛</t>
  </si>
  <si>
    <t>513422200205100929</t>
  </si>
  <si>
    <t>朱桑拉</t>
  </si>
  <si>
    <t>51342220010501701X</t>
  </si>
  <si>
    <t>降央丁争</t>
  </si>
  <si>
    <t>513422200204282716</t>
  </si>
  <si>
    <t>李珍凯</t>
  </si>
  <si>
    <t>51342220011205111X</t>
  </si>
  <si>
    <t>熊咪聪</t>
  </si>
  <si>
    <t>51342220030401441X</t>
  </si>
  <si>
    <t>马康平</t>
  </si>
  <si>
    <t>513422200002120743</t>
  </si>
  <si>
    <t>沈小英</t>
  </si>
  <si>
    <t>513422200001172912</t>
  </si>
  <si>
    <t>严继哈</t>
  </si>
  <si>
    <t>513422200110115626</t>
  </si>
  <si>
    <t>祝玛拉初</t>
  </si>
  <si>
    <t>513422200106015024</t>
  </si>
  <si>
    <t>陈吉兰</t>
  </si>
  <si>
    <t>513422200101163829</t>
  </si>
  <si>
    <t>赵永惠</t>
  </si>
  <si>
    <t>513422200002154820</t>
  </si>
  <si>
    <t>撒朗央宗</t>
  </si>
  <si>
    <t>513422200105093813</t>
  </si>
  <si>
    <t>降初次尔</t>
  </si>
  <si>
    <t>513422200006053824</t>
  </si>
  <si>
    <t>毛伍甲</t>
  </si>
  <si>
    <t>513422200309220028</t>
  </si>
  <si>
    <t>格桑央杰</t>
  </si>
  <si>
    <t>513422200312122728</t>
  </si>
  <si>
    <t>邱扎西</t>
  </si>
  <si>
    <t>513422200102080320</t>
  </si>
  <si>
    <t>王英</t>
  </si>
  <si>
    <t>513422200407162714</t>
  </si>
  <si>
    <t>吴红祥</t>
  </si>
  <si>
    <t>513422200012011938</t>
  </si>
  <si>
    <t>何古挖</t>
  </si>
  <si>
    <t>513422200210220028</t>
  </si>
  <si>
    <t>沈琴琴</t>
  </si>
  <si>
    <t>513422200102041110</t>
  </si>
  <si>
    <t>毛尔伙</t>
  </si>
  <si>
    <t>513422199908182742</t>
  </si>
  <si>
    <t>毛小群</t>
  </si>
  <si>
    <t>513422200009024420</t>
  </si>
  <si>
    <t>次尔拉初</t>
  </si>
  <si>
    <t>513422199810210733</t>
  </si>
  <si>
    <t>沙东林</t>
  </si>
  <si>
    <t>513422200206096618</t>
  </si>
  <si>
    <t>鲁云付</t>
  </si>
  <si>
    <t>513422200210184215</t>
  </si>
  <si>
    <t>龙布扎西</t>
  </si>
  <si>
    <t>513422200008280326</t>
  </si>
  <si>
    <t>哈米里</t>
  </si>
  <si>
    <t>513422200008084827</t>
  </si>
  <si>
    <t>者姆启宗</t>
  </si>
  <si>
    <t>513422200301212250</t>
  </si>
  <si>
    <t>熊正清</t>
  </si>
  <si>
    <t>513422200206092318</t>
  </si>
  <si>
    <t>鲁绒尼玛</t>
  </si>
  <si>
    <t>513422199810154428</t>
  </si>
  <si>
    <t>鲁东梅</t>
  </si>
  <si>
    <t>513422200401045816</t>
  </si>
  <si>
    <t>格茸泽仁</t>
  </si>
  <si>
    <t>513422200305101320</t>
  </si>
  <si>
    <t>高2018级04班</t>
  </si>
  <si>
    <t>李学英</t>
  </si>
  <si>
    <t>杨宗国</t>
  </si>
  <si>
    <t>邵敏</t>
  </si>
  <si>
    <t>51342220030104252X</t>
  </si>
  <si>
    <t>杨慧</t>
  </si>
  <si>
    <t>513422199801284220</t>
  </si>
  <si>
    <t>松农祝玛</t>
  </si>
  <si>
    <t>513422200209273624</t>
  </si>
  <si>
    <t>罗付燕</t>
  </si>
  <si>
    <t>513422200010084834</t>
  </si>
  <si>
    <t>苏朗偏初</t>
  </si>
  <si>
    <t>513422200101031519</t>
  </si>
  <si>
    <t>张富强</t>
  </si>
  <si>
    <t>513422200105102513</t>
  </si>
  <si>
    <t>邱施恩</t>
  </si>
  <si>
    <t>513425200102235547</t>
  </si>
  <si>
    <t>杨清明</t>
  </si>
  <si>
    <t>51342220011224662X</t>
  </si>
  <si>
    <t>古贵英</t>
  </si>
  <si>
    <t>513422200412144422</t>
  </si>
  <si>
    <t>鲁文萍</t>
  </si>
  <si>
    <t>513422200202262527</t>
  </si>
  <si>
    <t>伍海英</t>
  </si>
  <si>
    <t>513422199803282712</t>
  </si>
  <si>
    <t>邱尔伙</t>
  </si>
  <si>
    <t>513422200011051129</t>
  </si>
  <si>
    <t>毛作史</t>
  </si>
  <si>
    <t>513422200201111524</t>
  </si>
  <si>
    <t>刘厚琼</t>
  </si>
  <si>
    <t>513422200007171515</t>
  </si>
  <si>
    <t>吕小三</t>
  </si>
  <si>
    <t>513422200207102725</t>
  </si>
  <si>
    <t>黄朝珍</t>
  </si>
  <si>
    <t>513422200309154825</t>
  </si>
  <si>
    <t>呷绒青宗</t>
  </si>
  <si>
    <t>513422200203152311</t>
  </si>
  <si>
    <t>公秋益西</t>
  </si>
  <si>
    <t>513422200301210028</t>
  </si>
  <si>
    <t>唐明雯</t>
  </si>
  <si>
    <t>513422200303061329</t>
  </si>
  <si>
    <t>马秀珍</t>
  </si>
  <si>
    <t>513422199904136626</t>
  </si>
  <si>
    <t>吴子秀</t>
  </si>
  <si>
    <t>513422200104072949</t>
  </si>
  <si>
    <t>娜姆祝玛</t>
  </si>
  <si>
    <t>513422200004052561</t>
  </si>
  <si>
    <t>邱发英</t>
  </si>
  <si>
    <t>513422200207026021</t>
  </si>
  <si>
    <t>刘建英</t>
  </si>
  <si>
    <t>513422200411074629</t>
  </si>
  <si>
    <t>二车玛</t>
  </si>
  <si>
    <t>513422200307232519</t>
  </si>
  <si>
    <t>伍尔古</t>
  </si>
  <si>
    <t>513422200205082513</t>
  </si>
  <si>
    <t>513422200206295828</t>
  </si>
  <si>
    <t>杜机优珍</t>
  </si>
  <si>
    <t>51342220020207071X</t>
  </si>
  <si>
    <t>纪明宇</t>
  </si>
  <si>
    <t>513422200209272912</t>
  </si>
  <si>
    <t>严小建</t>
  </si>
  <si>
    <t>513422200307025616</t>
  </si>
  <si>
    <t>洛桑益西</t>
  </si>
  <si>
    <t>513422200003106417</t>
  </si>
  <si>
    <t>偏初次仁</t>
  </si>
  <si>
    <t>513422200201041722</t>
  </si>
  <si>
    <t>寒琴</t>
  </si>
  <si>
    <t>513422200205161131</t>
  </si>
  <si>
    <t>马阿呷</t>
  </si>
  <si>
    <t>513422200209250019</t>
  </si>
  <si>
    <t>马克古</t>
  </si>
  <si>
    <t>513422200003185020</t>
  </si>
  <si>
    <t>古玛</t>
  </si>
  <si>
    <t>513422199901102113</t>
  </si>
  <si>
    <t>吕阿机</t>
  </si>
  <si>
    <t>513422199909094816</t>
  </si>
  <si>
    <t>扎西偏初</t>
  </si>
  <si>
    <t>513422200202250032</t>
  </si>
  <si>
    <t>马绍川</t>
  </si>
  <si>
    <t>513422200107060310</t>
  </si>
  <si>
    <t>多吉扎西</t>
  </si>
  <si>
    <t>513422200011023822</t>
  </si>
  <si>
    <t>马友力</t>
  </si>
  <si>
    <t>513422199911081715</t>
  </si>
  <si>
    <t>沈子枪</t>
  </si>
  <si>
    <t>513422200010080913</t>
  </si>
  <si>
    <t>杨次荣</t>
  </si>
  <si>
    <t>513422199908020727</t>
  </si>
  <si>
    <t>兰建英</t>
  </si>
  <si>
    <t>513422200106066622</t>
  </si>
  <si>
    <t>央青</t>
  </si>
  <si>
    <t>513422200211252523</t>
  </si>
  <si>
    <t>高2018级05班</t>
  </si>
  <si>
    <t>吴春亮</t>
  </si>
  <si>
    <t>次儿祝玛</t>
  </si>
  <si>
    <t>赵金秀</t>
  </si>
  <si>
    <t>汪绍伦</t>
  </si>
  <si>
    <t>513422200403205043</t>
  </si>
  <si>
    <t>瓦玛</t>
  </si>
  <si>
    <t>51342220020729291X</t>
  </si>
  <si>
    <t>曹小平</t>
  </si>
  <si>
    <t>513422200202031331</t>
  </si>
  <si>
    <t>龙让祖</t>
  </si>
  <si>
    <t>513422200004051542</t>
  </si>
  <si>
    <t>马底史</t>
  </si>
  <si>
    <t>513422200312085023</t>
  </si>
  <si>
    <t>杨小春</t>
  </si>
  <si>
    <t>513422200103152314</t>
  </si>
  <si>
    <t>马小强</t>
  </si>
  <si>
    <t>513422200108212320</t>
  </si>
  <si>
    <t>达瓦拉初</t>
  </si>
  <si>
    <t>513422200308184811</t>
  </si>
  <si>
    <t>撒朗偏初</t>
  </si>
  <si>
    <t>513422200108062924</t>
  </si>
  <si>
    <t>毛小美</t>
  </si>
  <si>
    <t>513422200204175814</t>
  </si>
  <si>
    <t>苏朗曲争</t>
  </si>
  <si>
    <t>513422200003054821</t>
  </si>
  <si>
    <t>513422200212256622</t>
  </si>
  <si>
    <t>513422200203182318</t>
  </si>
  <si>
    <t>边玛扎实</t>
  </si>
  <si>
    <t>513422200304063828</t>
  </si>
  <si>
    <t>杨央青</t>
  </si>
  <si>
    <t>513422200201243826</t>
  </si>
  <si>
    <t>胡建美</t>
  </si>
  <si>
    <t>513422200206012322</t>
  </si>
  <si>
    <t>金珠拉姆</t>
  </si>
  <si>
    <t>513422200408062723</t>
  </si>
  <si>
    <t>江小丽</t>
  </si>
  <si>
    <t>513422200211071319</t>
  </si>
  <si>
    <t>马小东</t>
  </si>
  <si>
    <t>513422200601212332</t>
  </si>
  <si>
    <t>王桥军</t>
  </si>
  <si>
    <t>513422200104053414</t>
  </si>
  <si>
    <t>鲁绒次尔</t>
  </si>
  <si>
    <t>513422200106014224</t>
  </si>
  <si>
    <t>呷土米</t>
  </si>
  <si>
    <t>51342220030301272X</t>
  </si>
  <si>
    <t>马克么</t>
  </si>
  <si>
    <t>51342220010606212X</t>
  </si>
  <si>
    <t>何凤</t>
  </si>
  <si>
    <t>513422200102092524</t>
  </si>
  <si>
    <t>李小春</t>
  </si>
  <si>
    <t>513422200210050022</t>
  </si>
  <si>
    <t>马正英</t>
  </si>
  <si>
    <t>513422200202081929</t>
  </si>
  <si>
    <t>祝日伍</t>
  </si>
  <si>
    <t>513422200208210023</t>
  </si>
  <si>
    <t>石叶小艳</t>
  </si>
  <si>
    <t>513422200002030721</t>
  </si>
  <si>
    <t>袁春燕</t>
  </si>
  <si>
    <t>513422200005241727</t>
  </si>
  <si>
    <t>王丽娟</t>
  </si>
  <si>
    <t>513422200004140529</t>
  </si>
  <si>
    <t>潘尔莫</t>
  </si>
  <si>
    <t>513422200004041512</t>
  </si>
  <si>
    <t>吕秋华</t>
  </si>
  <si>
    <t>513422200111094644</t>
  </si>
  <si>
    <t>伙且</t>
  </si>
  <si>
    <t>513422200101150729</t>
  </si>
  <si>
    <t>阿撒义姆</t>
  </si>
  <si>
    <t>513422200202044829</t>
  </si>
  <si>
    <t>小静</t>
  </si>
  <si>
    <t>513422200104154629</t>
  </si>
  <si>
    <t>伍只</t>
  </si>
  <si>
    <t>513422200203080020</t>
  </si>
  <si>
    <t>吕超</t>
  </si>
  <si>
    <t>51342220030113001X</t>
  </si>
  <si>
    <t>仁青多吉</t>
  </si>
  <si>
    <t>513422200012305610</t>
  </si>
  <si>
    <t>李正勇</t>
  </si>
  <si>
    <t>513422200003012728</t>
  </si>
  <si>
    <t>毛小林</t>
  </si>
  <si>
    <t>51342220030303171X</t>
  </si>
  <si>
    <t>沈志华</t>
  </si>
  <si>
    <t>513422200302225424</t>
  </si>
  <si>
    <t>格桑梅朵</t>
  </si>
  <si>
    <t>513422199810111110</t>
  </si>
  <si>
    <t>吕伍合</t>
  </si>
  <si>
    <t>513422200307290022</t>
  </si>
  <si>
    <t>尼玛曲珍</t>
  </si>
  <si>
    <t>513422200108010032</t>
  </si>
  <si>
    <t>康林扎西</t>
  </si>
  <si>
    <t>513422200303200042</t>
  </si>
  <si>
    <t>高2018级06班</t>
  </si>
  <si>
    <t>董柒柒</t>
  </si>
  <si>
    <t>胡万春</t>
  </si>
  <si>
    <t>兰举银</t>
  </si>
  <si>
    <t>刘厚江</t>
  </si>
  <si>
    <t>高琴</t>
  </si>
  <si>
    <t>理科</t>
  </si>
  <si>
    <t>513422200105051912</t>
  </si>
  <si>
    <t>李云</t>
  </si>
  <si>
    <t>513422200311264214</t>
  </si>
  <si>
    <t>呷绒杜基</t>
  </si>
  <si>
    <t>513422200103066010</t>
  </si>
  <si>
    <t>次尔偏初</t>
  </si>
  <si>
    <t>513422200112011724</t>
  </si>
  <si>
    <t>陈小丹</t>
  </si>
  <si>
    <t>513422199903202126</t>
  </si>
  <si>
    <t>吕因国</t>
  </si>
  <si>
    <t>513422199909300026</t>
  </si>
  <si>
    <t>伍建琼</t>
  </si>
  <si>
    <t>513422200202286844</t>
  </si>
  <si>
    <t>王吉梅</t>
  </si>
  <si>
    <t>513422200303151316</t>
  </si>
  <si>
    <t>周阳阳</t>
  </si>
  <si>
    <t>513422200001074423</t>
  </si>
  <si>
    <t>邱阿各</t>
  </si>
  <si>
    <t>513422199810051533</t>
  </si>
  <si>
    <t>张晓华</t>
  </si>
  <si>
    <t>513433200008056315</t>
  </si>
  <si>
    <t>伍金平</t>
  </si>
  <si>
    <t>513422200302220711</t>
  </si>
  <si>
    <t>杨贵林</t>
  </si>
  <si>
    <t>513422200109151523</t>
  </si>
  <si>
    <t>杨顺珍</t>
  </si>
  <si>
    <t>513422200307260034</t>
  </si>
  <si>
    <t>杨辉</t>
  </si>
  <si>
    <t>51342220010409382X</t>
  </si>
  <si>
    <t>马林</t>
  </si>
  <si>
    <t>513422200210080010</t>
  </si>
  <si>
    <t>余东海</t>
  </si>
  <si>
    <t>513422199806102326</t>
  </si>
  <si>
    <t>何保玲</t>
  </si>
  <si>
    <t>513422200201105415</t>
  </si>
  <si>
    <t>杨常青</t>
  </si>
  <si>
    <t>513422200002054627</t>
  </si>
  <si>
    <t>马阿牛</t>
  </si>
  <si>
    <t>513422200106122516</t>
  </si>
  <si>
    <t>王章</t>
  </si>
  <si>
    <t>513422200302076844</t>
  </si>
  <si>
    <t>严史落</t>
  </si>
  <si>
    <t>513422200406192313</t>
  </si>
  <si>
    <t>包月坤</t>
  </si>
  <si>
    <t>513422200004232319</t>
  </si>
  <si>
    <t>胡世康</t>
  </si>
  <si>
    <t>513422200303041512</t>
  </si>
  <si>
    <t>李树林</t>
  </si>
  <si>
    <t>513422199901036224</t>
  </si>
  <si>
    <t>马发且</t>
  </si>
  <si>
    <t>513422200009175624</t>
  </si>
  <si>
    <t>次仁祝玛</t>
  </si>
  <si>
    <t>513422200208261314</t>
  </si>
  <si>
    <t>513422200305145614</t>
  </si>
  <si>
    <t>邱尔低</t>
  </si>
  <si>
    <t>513422200307120015</t>
  </si>
  <si>
    <t>王海平</t>
  </si>
  <si>
    <t>513422200207194412</t>
  </si>
  <si>
    <t>沈阿达</t>
  </si>
  <si>
    <t>513422200106070920</t>
  </si>
  <si>
    <t>钟先秀</t>
  </si>
  <si>
    <t>513422200111081720</t>
  </si>
  <si>
    <t>阿青祝玛</t>
  </si>
  <si>
    <t>513422200206155614</t>
  </si>
  <si>
    <t>陈银军</t>
  </si>
  <si>
    <t>513422200008084413</t>
  </si>
  <si>
    <t>杨布吉</t>
  </si>
  <si>
    <t>513422200206252916</t>
  </si>
  <si>
    <t>徐夏容</t>
  </si>
  <si>
    <t>513422200110263821</t>
  </si>
  <si>
    <t>赵文林</t>
  </si>
  <si>
    <t>513422200407022324</t>
  </si>
  <si>
    <t>陈丹婷</t>
  </si>
  <si>
    <t>513422199903176626</t>
  </si>
  <si>
    <t>胡五甲</t>
  </si>
  <si>
    <t>513422200304173816</t>
  </si>
  <si>
    <t>吴道路</t>
  </si>
  <si>
    <t>513422200305316612</t>
  </si>
  <si>
    <t>张小吉</t>
  </si>
  <si>
    <t>513422200104030917</t>
  </si>
  <si>
    <t>邓白强</t>
  </si>
  <si>
    <t>51342220030814561X</t>
  </si>
  <si>
    <t>韩贵华</t>
  </si>
  <si>
    <t>513422200205201527</t>
  </si>
  <si>
    <t>魏阿清</t>
  </si>
  <si>
    <t>513422200207140916</t>
  </si>
  <si>
    <t>杨鑫</t>
  </si>
  <si>
    <t>513422200105071518</t>
  </si>
  <si>
    <t>马阿卡</t>
  </si>
  <si>
    <t>513422200506152511</t>
  </si>
  <si>
    <t>高2018级07班</t>
  </si>
  <si>
    <t>历玛扎西</t>
  </si>
  <si>
    <t>李志友</t>
  </si>
  <si>
    <t>任吉洪</t>
  </si>
  <si>
    <t>龙志云</t>
  </si>
  <si>
    <t>513422199905102110</t>
  </si>
  <si>
    <t>张思文</t>
  </si>
  <si>
    <t>513422200205012128</t>
  </si>
  <si>
    <t>马各各</t>
  </si>
  <si>
    <t>513422200204064217</t>
  </si>
  <si>
    <t>扎拉次尔</t>
  </si>
  <si>
    <t>513422199807054813</t>
  </si>
  <si>
    <t>立给后所格里扎包</t>
  </si>
  <si>
    <t>51342220000809251X</t>
  </si>
  <si>
    <t>马志荣</t>
  </si>
  <si>
    <t>513422200306160023</t>
  </si>
  <si>
    <t>陈珊</t>
  </si>
  <si>
    <t>513422200012053812</t>
  </si>
  <si>
    <t>鲁茸达瓦</t>
  </si>
  <si>
    <t>513422200303180328</t>
  </si>
  <si>
    <t>513422200001201920</t>
  </si>
  <si>
    <t>祝子给</t>
  </si>
  <si>
    <t>513422200401083820</t>
  </si>
  <si>
    <t>吴道美</t>
  </si>
  <si>
    <t>51342220001205273X</t>
  </si>
  <si>
    <t>罗伍斤</t>
  </si>
  <si>
    <t>513422200301025420</t>
  </si>
  <si>
    <t>文逸漫</t>
  </si>
  <si>
    <t>513433200111247427</t>
  </si>
  <si>
    <t>王霜雪</t>
  </si>
  <si>
    <t>513422200105152713</t>
  </si>
  <si>
    <t>毛小康</t>
  </si>
  <si>
    <t>513422199812132732</t>
  </si>
  <si>
    <t>邱阿地</t>
  </si>
  <si>
    <t>513422200105172925</t>
  </si>
  <si>
    <t>娜姆央宗</t>
  </si>
  <si>
    <t>513422200002281539</t>
  </si>
  <si>
    <t>杨国祥</t>
  </si>
  <si>
    <t>513422200311017029</t>
  </si>
  <si>
    <t>贡青初姆</t>
  </si>
  <si>
    <t>513422200104072519</t>
  </si>
  <si>
    <t>谢乔包</t>
  </si>
  <si>
    <t>513422200110184816</t>
  </si>
  <si>
    <t>扎西龙布</t>
  </si>
  <si>
    <t>513422200106052722</t>
  </si>
  <si>
    <t>陈雨</t>
  </si>
  <si>
    <t>513422200211142519</t>
  </si>
  <si>
    <t>胡晓龙</t>
  </si>
  <si>
    <t>513422200206223816</t>
  </si>
  <si>
    <t>李锦鹏</t>
  </si>
  <si>
    <t>513422200105150013</t>
  </si>
  <si>
    <t>马平安</t>
  </si>
  <si>
    <t>513422200303215025</t>
  </si>
  <si>
    <t>彭友欢</t>
  </si>
  <si>
    <t>513422199703123810</t>
  </si>
  <si>
    <t>马鲁古</t>
  </si>
  <si>
    <t>513422200204131723</t>
  </si>
  <si>
    <t>513422200105245012</t>
  </si>
  <si>
    <t>仁青偏初</t>
  </si>
  <si>
    <t>513422200208180012</t>
  </si>
  <si>
    <t>边玛杜基</t>
  </si>
  <si>
    <t>513422200003252123</t>
  </si>
  <si>
    <t>马小英</t>
  </si>
  <si>
    <t>513422200304280013</t>
  </si>
  <si>
    <t>王和坤</t>
  </si>
  <si>
    <t>513422200002132322</t>
  </si>
  <si>
    <t>张思燕</t>
  </si>
  <si>
    <t>513422200008142118</t>
  </si>
  <si>
    <t>扎西旦珠</t>
  </si>
  <si>
    <t>513422200203062121</t>
  </si>
  <si>
    <t>吕次里</t>
  </si>
  <si>
    <t>513422200204030914</t>
  </si>
  <si>
    <t>马七斤</t>
  </si>
  <si>
    <t>513422200203316021</t>
  </si>
  <si>
    <t>51342219980401172X</t>
  </si>
  <si>
    <t>方帮群</t>
  </si>
  <si>
    <t>513422200110056611</t>
  </si>
  <si>
    <t>吴小东</t>
  </si>
  <si>
    <t>513422200304076012</t>
  </si>
  <si>
    <t>陆晓勇</t>
  </si>
  <si>
    <t>513422200202064213</t>
  </si>
  <si>
    <t>鲁绒苏朗</t>
  </si>
  <si>
    <t>513422200303202515</t>
  </si>
  <si>
    <t>何龙富</t>
  </si>
  <si>
    <t>513422200212310027</t>
  </si>
  <si>
    <t>丹增娜姆</t>
  </si>
  <si>
    <t>513422199803252310</t>
  </si>
  <si>
    <t>高2018级08班</t>
  </si>
  <si>
    <t>沈小虎</t>
  </si>
  <si>
    <t>宋加友</t>
  </si>
  <si>
    <t>刘红</t>
  </si>
  <si>
    <t>513422200107071116</t>
  </si>
  <si>
    <t>马体哈</t>
  </si>
  <si>
    <t>513422200203012917</t>
  </si>
  <si>
    <t>张长明</t>
  </si>
  <si>
    <t>513422200210276611</t>
  </si>
  <si>
    <t>降初扎西</t>
  </si>
  <si>
    <t>513422200109101921</t>
  </si>
  <si>
    <t>王阿支</t>
  </si>
  <si>
    <t>513422200112083410</t>
  </si>
  <si>
    <t>旦珠次尔</t>
  </si>
  <si>
    <t>513422200304030022</t>
  </si>
  <si>
    <t>马珍</t>
  </si>
  <si>
    <t>513422200307260317</t>
  </si>
  <si>
    <t>沈荣鑫</t>
  </si>
  <si>
    <t>513422200305012715</t>
  </si>
  <si>
    <t>毛晓友</t>
  </si>
  <si>
    <t>513422200109270012</t>
  </si>
  <si>
    <t>吴嘉玮</t>
  </si>
  <si>
    <t>51342220030902211X</t>
  </si>
  <si>
    <t>杨国灵</t>
  </si>
  <si>
    <t>513422200203062922</t>
  </si>
  <si>
    <t>次尔祝玛</t>
  </si>
  <si>
    <t>513422200103133818</t>
  </si>
  <si>
    <t>马将初</t>
  </si>
  <si>
    <t>513422200309302314</t>
  </si>
  <si>
    <t>縁藏偏初</t>
  </si>
  <si>
    <t>513422199806122116</t>
  </si>
  <si>
    <t>吕伍力</t>
  </si>
  <si>
    <t>513422200212260023</t>
  </si>
  <si>
    <t>张红燕</t>
  </si>
  <si>
    <t>513422200307175016</t>
  </si>
  <si>
    <t>翁珠</t>
  </si>
  <si>
    <t>513422200001151513</t>
  </si>
  <si>
    <t>鲁建荣</t>
  </si>
  <si>
    <t>513422199909242313</t>
  </si>
  <si>
    <t>罗春祥</t>
  </si>
  <si>
    <t>513422200204030033</t>
  </si>
  <si>
    <t>马云</t>
  </si>
  <si>
    <t>51342220030426171X</t>
  </si>
  <si>
    <t>张增明</t>
  </si>
  <si>
    <t>513422200210042911</t>
  </si>
  <si>
    <t>沈建忠</t>
  </si>
  <si>
    <t>51342220030315252X</t>
  </si>
  <si>
    <t>枯小琼</t>
  </si>
  <si>
    <t>513422200108300910</t>
  </si>
  <si>
    <t>赵次里</t>
  </si>
  <si>
    <t>513422200104082725</t>
  </si>
  <si>
    <t>王大燕</t>
  </si>
  <si>
    <t>513422200310126223</t>
  </si>
  <si>
    <t>杨太香</t>
  </si>
  <si>
    <t>513422200105282913</t>
  </si>
  <si>
    <t>严小龙</t>
  </si>
  <si>
    <t>513422200207182315</t>
  </si>
  <si>
    <t>甘小祥</t>
  </si>
  <si>
    <t>513422200011206629</t>
  </si>
  <si>
    <t>王慧伦</t>
  </si>
  <si>
    <t>513422200101104423</t>
  </si>
  <si>
    <t>阿呷姆</t>
  </si>
  <si>
    <t>513422200110102710</t>
  </si>
  <si>
    <t>罗尼保</t>
  </si>
  <si>
    <t>513422200202055018</t>
  </si>
  <si>
    <t>杜基次里</t>
  </si>
  <si>
    <t>513422200403102714</t>
  </si>
  <si>
    <t>李成</t>
  </si>
  <si>
    <t>513422200302125626</t>
  </si>
  <si>
    <t>513422200205062926</t>
  </si>
  <si>
    <t>张登莉</t>
  </si>
  <si>
    <t>513422200107072928</t>
  </si>
  <si>
    <t>严小玲莫</t>
  </si>
  <si>
    <t>513422200006104417</t>
  </si>
  <si>
    <t>乔阿超</t>
  </si>
  <si>
    <t>513422200004023621</t>
  </si>
  <si>
    <t>祝玛央青</t>
  </si>
  <si>
    <t>513422200206152114</t>
  </si>
  <si>
    <t>李成香</t>
  </si>
  <si>
    <t>513422200205070037</t>
  </si>
  <si>
    <t>杜基扎西</t>
  </si>
  <si>
    <t>513422200310213845</t>
  </si>
  <si>
    <t>高2018级09班</t>
  </si>
  <si>
    <t>王珍梅</t>
  </si>
  <si>
    <t>肖秀秀</t>
  </si>
  <si>
    <t>513422200006052928</t>
  </si>
  <si>
    <t>马建英</t>
  </si>
  <si>
    <t>513422200001236023</t>
  </si>
  <si>
    <t>伍金</t>
  </si>
  <si>
    <t>513422199906203810</t>
  </si>
  <si>
    <t>吴道军</t>
  </si>
  <si>
    <t>513422199908034424</t>
  </si>
  <si>
    <t>罗妞牛</t>
  </si>
  <si>
    <t>513422199902156412</t>
  </si>
  <si>
    <t>中用</t>
  </si>
  <si>
    <t>513422200302100015</t>
  </si>
  <si>
    <t>周福建</t>
  </si>
  <si>
    <t>513422200401122121</t>
  </si>
  <si>
    <t>513422200106281920</t>
  </si>
  <si>
    <t>胡子清</t>
  </si>
  <si>
    <t>51342220020812212X</t>
  </si>
  <si>
    <t>刘思琼</t>
  </si>
  <si>
    <t>513422200002102713</t>
  </si>
  <si>
    <t>沈小华</t>
  </si>
  <si>
    <t>513422200206172721</t>
  </si>
  <si>
    <t>斯晓慧</t>
  </si>
  <si>
    <t>513422200303030039</t>
  </si>
  <si>
    <t>周大阳</t>
  </si>
  <si>
    <t>513422200208251722</t>
  </si>
  <si>
    <t>王世燕</t>
  </si>
  <si>
    <t>513422200202150314</t>
  </si>
  <si>
    <t>炽勒曲珠</t>
  </si>
  <si>
    <t>513422199905153815</t>
  </si>
  <si>
    <t>罗阿色</t>
  </si>
  <si>
    <t>513422200311090920</t>
  </si>
  <si>
    <t>513422200109080024</t>
  </si>
  <si>
    <t>马丽英</t>
  </si>
  <si>
    <t>513422200309020018</t>
  </si>
  <si>
    <t>廖德军</t>
  </si>
  <si>
    <t>51342220010915381X</t>
  </si>
  <si>
    <t>谢成松</t>
  </si>
  <si>
    <t>513422200106202129</t>
  </si>
  <si>
    <t>513422200112311516</t>
  </si>
  <si>
    <t>乔建华</t>
  </si>
  <si>
    <t>513422199806282312</t>
  </si>
  <si>
    <t>黄八斤</t>
  </si>
  <si>
    <t>513422200209222114</t>
  </si>
  <si>
    <t>张朝扬</t>
  </si>
  <si>
    <t>513422200205081721</t>
  </si>
  <si>
    <t>王玲</t>
  </si>
  <si>
    <t>513422200307011521</t>
  </si>
  <si>
    <t>马伍甲</t>
  </si>
  <si>
    <t>513422200103081114</t>
  </si>
  <si>
    <t>谢日古</t>
  </si>
  <si>
    <t>513422200310140017</t>
  </si>
  <si>
    <t>刘进刚</t>
  </si>
  <si>
    <t>513422200101020027</t>
  </si>
  <si>
    <t>卢雄英</t>
  </si>
  <si>
    <t>513422200103013816</t>
  </si>
  <si>
    <t>马日古</t>
  </si>
  <si>
    <t>513422200004150911</t>
  </si>
  <si>
    <t>宋安军</t>
  </si>
  <si>
    <t>513422200008082514</t>
  </si>
  <si>
    <t>伍金贵</t>
  </si>
  <si>
    <t>513422200101100721</t>
  </si>
  <si>
    <t>杨秋兰</t>
  </si>
  <si>
    <t>513422200211092515</t>
  </si>
  <si>
    <t>苏小凯</t>
  </si>
  <si>
    <t>513422200309305419</t>
  </si>
  <si>
    <t>徐杰</t>
  </si>
  <si>
    <t>513433200204307310</t>
  </si>
  <si>
    <t>李开云</t>
  </si>
  <si>
    <t>513422200210053629</t>
  </si>
  <si>
    <t>苏朗央青</t>
  </si>
  <si>
    <t>51342220021219031X</t>
  </si>
  <si>
    <t>袁泉</t>
  </si>
  <si>
    <t>51342220030215382X</t>
  </si>
  <si>
    <t>彭成美</t>
  </si>
  <si>
    <t>513422199910242310</t>
  </si>
  <si>
    <t>方超辉</t>
  </si>
  <si>
    <t>513422200410092518</t>
  </si>
  <si>
    <t>海卫</t>
  </si>
  <si>
    <t>513422200306240015</t>
  </si>
  <si>
    <t>王史博</t>
  </si>
  <si>
    <t>513422200209260014</t>
  </si>
  <si>
    <t>多吉泽仁</t>
  </si>
  <si>
    <t>513422200008271518</t>
  </si>
  <si>
    <t>杨翁丁</t>
  </si>
  <si>
    <t>513422200105112914</t>
  </si>
  <si>
    <t>韩友权</t>
  </si>
  <si>
    <t>513422200211191513</t>
  </si>
  <si>
    <t>陈龙</t>
  </si>
  <si>
    <t>513422199909036819</t>
  </si>
  <si>
    <t>沈翁丁</t>
  </si>
  <si>
    <t>513422200308080027</t>
  </si>
  <si>
    <t>高2018级10班</t>
  </si>
  <si>
    <t>钟文娇</t>
  </si>
  <si>
    <t>张建国</t>
  </si>
  <si>
    <t>田友米</t>
  </si>
  <si>
    <t>513422200105053627</t>
  </si>
  <si>
    <t>徐顺珠</t>
  </si>
  <si>
    <t>513422200208163415</t>
  </si>
  <si>
    <t>格绒扎西</t>
  </si>
  <si>
    <t>513422200203023827</t>
  </si>
  <si>
    <t>阿珠拉姆</t>
  </si>
  <si>
    <t>513422200212010921</t>
  </si>
  <si>
    <t>邱兰</t>
  </si>
  <si>
    <t>513422200302030010</t>
  </si>
  <si>
    <t>黄祥波</t>
  </si>
  <si>
    <t>513422200205052111</t>
  </si>
  <si>
    <t>杨大洁</t>
  </si>
  <si>
    <t>513422200304090025</t>
  </si>
  <si>
    <t>刘秀星</t>
  </si>
  <si>
    <t>513422200010282312</t>
  </si>
  <si>
    <t>罗健华</t>
  </si>
  <si>
    <t>513422200304236020</t>
  </si>
  <si>
    <t>朗基祝玛</t>
  </si>
  <si>
    <t>513422200202102515</t>
  </si>
  <si>
    <t>邱铁建</t>
  </si>
  <si>
    <t>513422200111202318</t>
  </si>
  <si>
    <t>罗健伟</t>
  </si>
  <si>
    <t>513422199904102522</t>
  </si>
  <si>
    <t>杨小群</t>
  </si>
  <si>
    <t>513422200306150925</t>
  </si>
  <si>
    <t>沈思琴</t>
  </si>
  <si>
    <t>513422200112062716</t>
  </si>
  <si>
    <t>陶树</t>
  </si>
  <si>
    <t>513422200207172125</t>
  </si>
  <si>
    <t>吕绍兰</t>
  </si>
  <si>
    <t>51342220020930032X</t>
  </si>
  <si>
    <t>毛菊莉</t>
  </si>
  <si>
    <t>513422200312011518</t>
  </si>
  <si>
    <t>罗小朋</t>
  </si>
  <si>
    <t>513422200312161321</t>
  </si>
  <si>
    <t>潘登元</t>
  </si>
  <si>
    <t>513422200202031526</t>
  </si>
  <si>
    <t>毛青友</t>
  </si>
  <si>
    <t>513422200110213816</t>
  </si>
  <si>
    <t>马伍牛</t>
  </si>
  <si>
    <t>513422200211023835</t>
  </si>
  <si>
    <t>向欣华</t>
  </si>
  <si>
    <t>513422200101125830</t>
  </si>
  <si>
    <t>撒打次尔</t>
  </si>
  <si>
    <t>513422200105036413</t>
  </si>
  <si>
    <t>偏初杜基</t>
  </si>
  <si>
    <t>513422199912031517</t>
  </si>
  <si>
    <t>鲁伍各</t>
  </si>
  <si>
    <t>513422200101012115</t>
  </si>
  <si>
    <t>吕神虎</t>
  </si>
  <si>
    <t>513422200203053620</t>
  </si>
  <si>
    <t>罗秀玲</t>
  </si>
  <si>
    <t>513422200010015054</t>
  </si>
  <si>
    <t>杨万东</t>
  </si>
  <si>
    <t>513422200310211321</t>
  </si>
  <si>
    <t>513422200107052943</t>
  </si>
  <si>
    <t>陈建英</t>
  </si>
  <si>
    <t>513422200108071919</t>
  </si>
  <si>
    <t>李小宇</t>
  </si>
  <si>
    <t>513422200205082134</t>
  </si>
  <si>
    <t>吕龙</t>
  </si>
  <si>
    <t>513422200103110923</t>
  </si>
  <si>
    <t>沈阿苏莫</t>
  </si>
  <si>
    <t>513422200109102916</t>
  </si>
  <si>
    <t>苟勇才</t>
  </si>
  <si>
    <t>513422199907082125</t>
  </si>
  <si>
    <t>古小云</t>
  </si>
  <si>
    <t>51342220000216421X</t>
  </si>
  <si>
    <t>古玛次尔</t>
  </si>
  <si>
    <t>513422200012105010</t>
  </si>
  <si>
    <t>扎西</t>
  </si>
  <si>
    <t>513422200309123420</t>
  </si>
  <si>
    <t>降初祝玛</t>
  </si>
  <si>
    <t>513422200202082120</t>
  </si>
  <si>
    <t>方帮荣</t>
  </si>
  <si>
    <t>513422200201260714</t>
  </si>
  <si>
    <t>周兆巧</t>
  </si>
  <si>
    <t>513422200307111725</t>
  </si>
  <si>
    <t>杨天月</t>
  </si>
  <si>
    <t>513422200309185410</t>
  </si>
  <si>
    <t>鲁绒易西</t>
  </si>
  <si>
    <t>513422200304061929</t>
  </si>
  <si>
    <t>胡建英</t>
  </si>
  <si>
    <t>513422199912300027</t>
  </si>
  <si>
    <t>马伍字</t>
  </si>
  <si>
    <t>513422200209080929</t>
  </si>
  <si>
    <t>央色娜姆</t>
  </si>
  <si>
    <t>513422200202252126</t>
  </si>
  <si>
    <t>李云会</t>
  </si>
  <si>
    <t>513422199904160722</t>
  </si>
  <si>
    <t>鲁阿甲</t>
  </si>
  <si>
    <t>513422200301103628</t>
  </si>
  <si>
    <t>高2018级11班</t>
  </si>
  <si>
    <t>苏朗拉姆</t>
  </si>
  <si>
    <t>51342220020530661X</t>
  </si>
  <si>
    <t>胡志强</t>
  </si>
  <si>
    <t>513422200407032522</t>
  </si>
  <si>
    <t>张小云</t>
  </si>
  <si>
    <t>513422200407160022</t>
  </si>
  <si>
    <t>范万静</t>
  </si>
  <si>
    <t>513422200004091915</t>
  </si>
  <si>
    <t>彭小军</t>
  </si>
  <si>
    <t>513422200312226228</t>
  </si>
  <si>
    <t>刘启月</t>
  </si>
  <si>
    <t>51342219990125212X</t>
  </si>
  <si>
    <t>罗发英</t>
  </si>
  <si>
    <t>513422200407231521</t>
  </si>
  <si>
    <t>沈拉姆</t>
  </si>
  <si>
    <t>513422200204051520</t>
  </si>
  <si>
    <t>鲁阿且</t>
  </si>
  <si>
    <t>51342220020220292X</t>
  </si>
  <si>
    <t>苟云霞</t>
  </si>
  <si>
    <t>513422200003171323</t>
  </si>
  <si>
    <t>李伍呷</t>
  </si>
  <si>
    <t>51342220031001001X</t>
  </si>
  <si>
    <t>沈国祥</t>
  </si>
  <si>
    <t>513422199902143822</t>
  </si>
  <si>
    <t>513422200208151510</t>
  </si>
  <si>
    <t>李荣军</t>
  </si>
  <si>
    <t>513422200206193610</t>
  </si>
  <si>
    <t>次仁龙布</t>
  </si>
  <si>
    <t>513422200009243623</t>
  </si>
  <si>
    <t>顾友萍</t>
  </si>
  <si>
    <t>513422200301155014</t>
  </si>
  <si>
    <t>撒达杜基</t>
  </si>
  <si>
    <t>513422200103106633</t>
  </si>
  <si>
    <t>代小强</t>
  </si>
  <si>
    <t>513422200112083824</t>
  </si>
  <si>
    <t>毛子珍</t>
  </si>
  <si>
    <t>513422200206012314</t>
  </si>
  <si>
    <t>车成杰</t>
  </si>
  <si>
    <t>513422200302283616</t>
  </si>
  <si>
    <t>打珍偏初</t>
  </si>
  <si>
    <t>513422200007013816</t>
  </si>
  <si>
    <t>王晓东</t>
  </si>
  <si>
    <t>513422199903024817</t>
  </si>
  <si>
    <t>古朋将初</t>
  </si>
  <si>
    <t>513422199908235015</t>
  </si>
  <si>
    <t>古玛次里</t>
  </si>
  <si>
    <t>513422200312060029</t>
  </si>
  <si>
    <t>什夷侃蓓</t>
  </si>
  <si>
    <t>513422200208280013</t>
  </si>
  <si>
    <t>李骏源</t>
  </si>
  <si>
    <t>513422200106014435</t>
  </si>
  <si>
    <t>吴日坡</t>
  </si>
  <si>
    <t>513422200110012926</t>
  </si>
  <si>
    <t>陈咪咪</t>
  </si>
  <si>
    <t>513422200206036623</t>
  </si>
  <si>
    <t>沈依芝</t>
  </si>
  <si>
    <t>513433200204307337</t>
  </si>
  <si>
    <t>李开富</t>
  </si>
  <si>
    <t>513422200212200311</t>
  </si>
  <si>
    <t>刘思洋</t>
  </si>
  <si>
    <t>513422200310021712</t>
  </si>
  <si>
    <t>胡承旭</t>
  </si>
  <si>
    <t>513422199802102329</t>
  </si>
  <si>
    <t>胡小惊</t>
  </si>
  <si>
    <t>513422200206130310</t>
  </si>
  <si>
    <t>白偏初</t>
  </si>
  <si>
    <t>513422200211240020</t>
  </si>
  <si>
    <t>张诗唯</t>
  </si>
  <si>
    <t>513422199809193817</t>
  </si>
  <si>
    <t>马伍力</t>
  </si>
  <si>
    <t>513422200302101923</t>
  </si>
  <si>
    <t>513422200111104216</t>
  </si>
  <si>
    <t>吉呷里</t>
  </si>
  <si>
    <t>513422200205224243</t>
  </si>
  <si>
    <t>朱明里</t>
  </si>
  <si>
    <t>513422200212020038</t>
  </si>
  <si>
    <t>杨航</t>
  </si>
  <si>
    <t>高三下</t>
    <phoneticPr fontId="2" type="noConversion"/>
  </si>
  <si>
    <t>排名</t>
    <phoneticPr fontId="2" type="noConversion"/>
  </si>
  <si>
    <t>高三上</t>
    <phoneticPr fontId="2" type="noConversion"/>
  </si>
  <si>
    <t>高二下</t>
    <phoneticPr fontId="2" type="noConversion"/>
  </si>
  <si>
    <t>高二上</t>
    <phoneticPr fontId="2" type="noConversion"/>
  </si>
  <si>
    <t>高一下</t>
    <phoneticPr fontId="2" type="noConversion"/>
  </si>
  <si>
    <t>中考</t>
    <phoneticPr fontId="2" type="noConversion"/>
  </si>
  <si>
    <t>生物-地理</t>
    <phoneticPr fontId="2" type="noConversion"/>
  </si>
  <si>
    <t>化学-历史</t>
    <phoneticPr fontId="2" type="noConversion"/>
  </si>
  <si>
    <t>物理-政治</t>
    <phoneticPr fontId="2" type="noConversion"/>
  </si>
  <si>
    <t>外语</t>
    <phoneticPr fontId="2" type="noConversion"/>
  </si>
  <si>
    <t>数学</t>
    <phoneticPr fontId="2" type="noConversion"/>
  </si>
  <si>
    <t>高一上</t>
    <phoneticPr fontId="2" type="noConversion"/>
  </si>
  <si>
    <t>刘玲君</t>
    <phoneticPr fontId="2" type="noConversion"/>
  </si>
  <si>
    <t>伍开英</t>
    <phoneticPr fontId="2" type="noConversion"/>
  </si>
  <si>
    <t>胡万春</t>
    <phoneticPr fontId="2" type="noConversion"/>
  </si>
  <si>
    <t>陈丽娇</t>
  </si>
  <si>
    <t>陈丽娇</t>
    <phoneticPr fontId="2" type="noConversion"/>
  </si>
  <si>
    <t>排名</t>
  </si>
  <si>
    <t>扎拉</t>
    <phoneticPr fontId="2" type="noConversion"/>
  </si>
  <si>
    <t>张建国</t>
    <phoneticPr fontId="2" type="noConversion"/>
  </si>
  <si>
    <t>次儿祝玛</t>
    <phoneticPr fontId="2" type="noConversion"/>
  </si>
  <si>
    <t>邓国华</t>
    <phoneticPr fontId="2" type="noConversion"/>
  </si>
  <si>
    <t>杨周宇</t>
  </si>
  <si>
    <t>杨周宇</t>
    <phoneticPr fontId="2" type="noConversion"/>
  </si>
  <si>
    <t>赵金秀</t>
    <phoneticPr fontId="2" type="noConversion"/>
  </si>
  <si>
    <t>车梦德</t>
    <phoneticPr fontId="2" type="noConversion"/>
  </si>
  <si>
    <t>肖秀秀</t>
    <phoneticPr fontId="2" type="noConversion"/>
  </si>
  <si>
    <t>吴文艺</t>
  </si>
  <si>
    <t>吴文艺</t>
    <phoneticPr fontId="2" type="noConversion"/>
  </si>
  <si>
    <t>林莉</t>
    <phoneticPr fontId="2" type="noConversion"/>
  </si>
  <si>
    <t>汤博慧</t>
  </si>
  <si>
    <t>汤博慧</t>
    <phoneticPr fontId="2" type="noConversion"/>
  </si>
  <si>
    <t>卞仁民</t>
  </si>
  <si>
    <t>卞仁民</t>
    <phoneticPr fontId="2" type="noConversion"/>
  </si>
  <si>
    <t>王友春</t>
  </si>
  <si>
    <t>王友春</t>
    <phoneticPr fontId="2" type="noConversion"/>
  </si>
  <si>
    <t>王怀术</t>
    <phoneticPr fontId="2" type="noConversion"/>
  </si>
  <si>
    <t>汪绍伦</t>
    <phoneticPr fontId="2" type="noConversion"/>
  </si>
  <si>
    <t>高琴</t>
    <phoneticPr fontId="2" type="noConversion"/>
  </si>
  <si>
    <t>辜英琼</t>
  </si>
  <si>
    <t>辜英琼</t>
    <phoneticPr fontId="2" type="noConversion"/>
  </si>
  <si>
    <t>杜建清</t>
  </si>
  <si>
    <t>杜建清</t>
    <phoneticPr fontId="2" type="noConversion"/>
  </si>
  <si>
    <t>降初里</t>
    <phoneticPr fontId="2" type="noConversion"/>
  </si>
  <si>
    <t>刘厚江</t>
    <phoneticPr fontId="2" type="noConversion"/>
  </si>
  <si>
    <t>刘红</t>
    <phoneticPr fontId="2" type="noConversion"/>
  </si>
  <si>
    <t>任吉洪</t>
    <phoneticPr fontId="2" type="noConversion"/>
  </si>
  <si>
    <t>高一上标准分</t>
  </si>
  <si>
    <t>高一上标准分</t>
    <phoneticPr fontId="2" type="noConversion"/>
  </si>
  <si>
    <t>高一下标准分</t>
  </si>
  <si>
    <t>高一下标准分</t>
    <phoneticPr fontId="2" type="noConversion"/>
  </si>
  <si>
    <t>高二上标准分</t>
  </si>
  <si>
    <t>高二上标准分</t>
    <phoneticPr fontId="2" type="noConversion"/>
  </si>
  <si>
    <t>高二下标准分</t>
  </si>
  <si>
    <t>高二下标准分</t>
    <phoneticPr fontId="2" type="noConversion"/>
  </si>
  <si>
    <t>高三上标准分</t>
  </si>
  <si>
    <t>高三上标准分</t>
    <phoneticPr fontId="2" type="noConversion"/>
  </si>
  <si>
    <t>高三下标准分</t>
  </si>
  <si>
    <t>高三下标准分</t>
    <phoneticPr fontId="2" type="noConversion"/>
  </si>
  <si>
    <t>文科人数</t>
    <phoneticPr fontId="2" type="noConversion"/>
  </si>
  <si>
    <t>理科人数</t>
    <phoneticPr fontId="2" type="noConversion"/>
  </si>
  <si>
    <t>高三下文科</t>
    <phoneticPr fontId="2" type="noConversion"/>
  </si>
  <si>
    <t>高三下理科</t>
    <phoneticPr fontId="2" type="noConversion"/>
  </si>
  <si>
    <t>分数</t>
    <phoneticPr fontId="2" type="noConversion"/>
  </si>
  <si>
    <t>学生人数</t>
    <phoneticPr fontId="2" type="noConversion"/>
  </si>
  <si>
    <t>得分</t>
    <phoneticPr fontId="2" type="noConversion"/>
  </si>
  <si>
    <t>高三上理科</t>
    <phoneticPr fontId="2" type="noConversion"/>
  </si>
  <si>
    <t>张玉婷</t>
  </si>
  <si>
    <t>高二下文科</t>
    <phoneticPr fontId="2" type="noConversion"/>
  </si>
  <si>
    <t>高二下理科</t>
    <phoneticPr fontId="2" type="noConversion"/>
  </si>
  <si>
    <t>龚霞</t>
  </si>
  <si>
    <t>高二上文科</t>
    <phoneticPr fontId="2" type="noConversion"/>
  </si>
  <si>
    <t>高二上理科</t>
    <phoneticPr fontId="2" type="noConversion"/>
  </si>
  <si>
    <t>高一下文科</t>
    <phoneticPr fontId="2" type="noConversion"/>
  </si>
  <si>
    <t>龚霞</t>
    <phoneticPr fontId="2" type="noConversion"/>
  </si>
  <si>
    <t>高一下理科</t>
    <phoneticPr fontId="2" type="noConversion"/>
  </si>
  <si>
    <t>高一上文科</t>
    <phoneticPr fontId="2" type="noConversion"/>
  </si>
  <si>
    <t>高一上理科</t>
    <phoneticPr fontId="2" type="noConversion"/>
  </si>
  <si>
    <t>汇总</t>
    <phoneticPr fontId="2" type="noConversion"/>
  </si>
  <si>
    <t>高三下期文科</t>
    <phoneticPr fontId="2" type="noConversion"/>
  </si>
  <si>
    <t>高三下期理科</t>
    <phoneticPr fontId="2" type="noConversion"/>
  </si>
  <si>
    <t>高三上期文科</t>
    <phoneticPr fontId="2" type="noConversion"/>
  </si>
  <si>
    <t>高三上期理科</t>
    <phoneticPr fontId="2" type="noConversion"/>
  </si>
  <si>
    <t>高二下期文科</t>
    <phoneticPr fontId="2" type="noConversion"/>
  </si>
  <si>
    <t>高二下期理科</t>
    <phoneticPr fontId="2" type="noConversion"/>
  </si>
  <si>
    <t>高二上期文科</t>
    <phoneticPr fontId="2" type="noConversion"/>
  </si>
  <si>
    <t>高二上期理科</t>
    <phoneticPr fontId="2" type="noConversion"/>
  </si>
  <si>
    <t>高一下期文科</t>
    <phoneticPr fontId="2" type="noConversion"/>
  </si>
  <si>
    <t>高一下期理科</t>
    <phoneticPr fontId="2" type="noConversion"/>
  </si>
  <si>
    <t>高一上期文科</t>
    <phoneticPr fontId="2" type="noConversion"/>
  </si>
  <si>
    <t>高一上期理科</t>
    <phoneticPr fontId="2" type="noConversion"/>
  </si>
  <si>
    <t>姓名</t>
    <phoneticPr fontId="2" type="noConversion"/>
  </si>
  <si>
    <t>标准分和</t>
    <phoneticPr fontId="2" type="noConversion"/>
  </si>
  <si>
    <t>学生合计</t>
    <phoneticPr fontId="2" type="noConversion"/>
  </si>
  <si>
    <t>标准分得分</t>
    <phoneticPr fontId="2" type="noConversion"/>
  </si>
  <si>
    <t>黄健君</t>
  </si>
  <si>
    <t>王图雄</t>
  </si>
  <si>
    <t>王海鹰</t>
  </si>
  <si>
    <t>程长寿</t>
  </si>
  <si>
    <t>程长寿</t>
    <phoneticPr fontId="2" type="noConversion"/>
  </si>
  <si>
    <t>赵顺诚</t>
  </si>
  <si>
    <t>曾春兰</t>
  </si>
  <si>
    <t>聂艳梅</t>
  </si>
  <si>
    <t>高三下期</t>
    <phoneticPr fontId="2" type="noConversion"/>
  </si>
  <si>
    <t>高三上期</t>
    <phoneticPr fontId="2" type="noConversion"/>
  </si>
  <si>
    <t>高二上期</t>
    <phoneticPr fontId="2" type="noConversion"/>
  </si>
  <si>
    <t>高二下期</t>
    <phoneticPr fontId="2" type="noConversion"/>
  </si>
  <si>
    <t>高一下期</t>
    <phoneticPr fontId="2" type="noConversion"/>
  </si>
  <si>
    <t>陈虹宇</t>
  </si>
  <si>
    <t>王志强</t>
  </si>
  <si>
    <t>高一上期</t>
    <phoneticPr fontId="2" type="noConversion"/>
  </si>
  <si>
    <t>熊治国</t>
  </si>
  <si>
    <t>李军</t>
  </si>
  <si>
    <t>宋欣洲</t>
  </si>
  <si>
    <t>袁诗慧</t>
  </si>
  <si>
    <t>金勇</t>
  </si>
  <si>
    <t>高二下期文科</t>
    <phoneticPr fontId="2" type="noConversion"/>
  </si>
  <si>
    <t>高三下</t>
    <phoneticPr fontId="2" type="noConversion"/>
  </si>
  <si>
    <t>高三上</t>
    <phoneticPr fontId="2" type="noConversion"/>
  </si>
  <si>
    <t>高二下</t>
    <phoneticPr fontId="2" type="noConversion"/>
  </si>
  <si>
    <t>高二上</t>
    <phoneticPr fontId="2" type="noConversion"/>
  </si>
  <si>
    <t>高一下</t>
    <phoneticPr fontId="2" type="noConversion"/>
  </si>
  <si>
    <t>高一上</t>
    <phoneticPr fontId="2" type="noConversion"/>
  </si>
  <si>
    <t>教师</t>
    <phoneticPr fontId="2" type="noConversion"/>
  </si>
  <si>
    <t>得分</t>
    <phoneticPr fontId="2" type="noConversion"/>
  </si>
  <si>
    <t>汇总</t>
    <phoneticPr fontId="2" type="noConversion"/>
  </si>
  <si>
    <t>教师</t>
    <phoneticPr fontId="2" type="noConversion"/>
  </si>
  <si>
    <t>总分</t>
    <phoneticPr fontId="2" type="noConversion"/>
  </si>
  <si>
    <t>三年教学班级</t>
    <phoneticPr fontId="2" type="noConversion"/>
  </si>
  <si>
    <t>姓名</t>
    <phoneticPr fontId="2" type="noConversion"/>
  </si>
  <si>
    <t>得分</t>
    <phoneticPr fontId="2" type="noConversion"/>
  </si>
  <si>
    <t>备注</t>
    <phoneticPr fontId="2" type="noConversion"/>
  </si>
  <si>
    <t>代2个月</t>
    <phoneticPr fontId="2" type="noConversion"/>
  </si>
  <si>
    <t>高三上文科</t>
    <phoneticPr fontId="2" type="noConversion"/>
  </si>
  <si>
    <t>只上半学期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</si>
</sst>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2"/>
      <color rgb="FFFF000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2" borderId="2" xfId="0" applyFill="1" applyBorder="1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0" xfId="0" applyFill="1"/>
    <xf numFmtId="0" fontId="0" fillId="0" borderId="0" xfId="0" applyFill="1"/>
    <xf numFmtId="0" fontId="1" fillId="4" borderId="2" xfId="0" applyFont="1" applyFill="1" applyBorder="1" applyAlignment="1">
      <alignment horizontal="center" vertical="center"/>
    </xf>
    <xf numFmtId="0" fontId="0" fillId="4" borderId="0" xfId="0" applyFill="1"/>
    <xf numFmtId="0" fontId="0" fillId="4" borderId="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0" fillId="4" borderId="0" xfId="0" applyFill="1" applyBorder="1"/>
    <xf numFmtId="0" fontId="3" fillId="4" borderId="0" xfId="0" applyFont="1" applyFill="1"/>
    <xf numFmtId="0" fontId="0" fillId="4" borderId="7" xfId="0" applyFill="1" applyBorder="1" applyAlignment="1">
      <alignment horizontal="center" vertical="center"/>
    </xf>
    <xf numFmtId="0" fontId="3" fillId="4" borderId="0" xfId="0" applyFont="1" applyFill="1" applyBorder="1"/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E2309-E398-4446-B20B-BFD18E3AC77D}">
  <dimension ref="A1:C57"/>
  <sheetViews>
    <sheetView tabSelected="1" workbookViewId="0">
      <selection activeCell="P24" sqref="P24"/>
    </sheetView>
  </sheetViews>
  <sheetFormatPr defaultRowHeight="14.25" x14ac:dyDescent="0.2"/>
  <cols>
    <col min="1" max="1" width="9" style="21"/>
    <col min="2" max="2" width="9.375" style="21" bestFit="1" customWidth="1"/>
    <col min="3" max="3" width="9" style="21"/>
  </cols>
  <sheetData>
    <row r="1" spans="1:3" x14ac:dyDescent="0.2">
      <c r="A1" s="21" t="s">
        <v>1153</v>
      </c>
      <c r="B1" s="21" t="s">
        <v>1092</v>
      </c>
      <c r="C1" s="21" t="s">
        <v>1158</v>
      </c>
    </row>
    <row r="2" spans="1:3" x14ac:dyDescent="0.2">
      <c r="A2" s="21" t="str">
        <f>语文计算!N3</f>
        <v>伍开英</v>
      </c>
      <c r="B2" s="22">
        <f>语文计算!O3</f>
        <v>495.94241193831431</v>
      </c>
    </row>
    <row r="3" spans="1:3" x14ac:dyDescent="0.2">
      <c r="A3" s="21" t="str">
        <f>语文计算!N4</f>
        <v>刘玲君</v>
      </c>
      <c r="B3" s="22">
        <f ca="1">语文计算!O4</f>
        <v>587.75748384378414</v>
      </c>
    </row>
    <row r="4" spans="1:3" x14ac:dyDescent="0.2">
      <c r="A4" s="21" t="str">
        <f>语文计算!N5</f>
        <v>岳子琦</v>
      </c>
      <c r="B4" s="22">
        <f>语文计算!O5</f>
        <v>195.30395084315722</v>
      </c>
    </row>
    <row r="5" spans="1:3" x14ac:dyDescent="0.2">
      <c r="A5" s="21" t="str">
        <f>语文计算!N6</f>
        <v>杨宗国</v>
      </c>
      <c r="B5" s="22">
        <f ca="1">语文计算!O6</f>
        <v>401.31810272452742</v>
      </c>
    </row>
    <row r="6" spans="1:3" x14ac:dyDescent="0.2">
      <c r="A6" s="21" t="str">
        <f>语文计算!N7</f>
        <v>胡万春</v>
      </c>
      <c r="B6" s="22">
        <f ca="1">语文计算!O7</f>
        <v>608.65002493487839</v>
      </c>
    </row>
    <row r="7" spans="1:3" x14ac:dyDescent="0.2">
      <c r="A7" s="21" t="str">
        <f>语文计算!N8</f>
        <v>李志友</v>
      </c>
      <c r="B7" s="22">
        <f ca="1">语文计算!O8</f>
        <v>399.84403327219991</v>
      </c>
    </row>
    <row r="8" spans="1:3" x14ac:dyDescent="0.2">
      <c r="A8" s="21" t="str">
        <f>语文计算!N9</f>
        <v>张玉婷</v>
      </c>
      <c r="B8" s="22">
        <f>语文计算!O9</f>
        <v>144.37011104795522</v>
      </c>
    </row>
    <row r="9" spans="1:3" x14ac:dyDescent="0.2">
      <c r="A9" s="21" t="str">
        <f>语文计算!N10</f>
        <v>龚霞</v>
      </c>
      <c r="B9" s="22">
        <f>语文计算!O10</f>
        <v>470.52780691115908</v>
      </c>
    </row>
    <row r="10" spans="1:3" x14ac:dyDescent="0.2">
      <c r="A10" s="21" t="str">
        <f>语文计算!N11</f>
        <v>陈丽娇</v>
      </c>
      <c r="B10" s="22">
        <f>语文计算!O11</f>
        <v>95.935783692437653</v>
      </c>
    </row>
    <row r="11" spans="1:3" x14ac:dyDescent="0.2">
      <c r="A11" s="21" t="str">
        <f>数学计算!P3</f>
        <v>邓国华</v>
      </c>
      <c r="B11" s="23">
        <f>数学计算!Q3</f>
        <v>591.23685866129745</v>
      </c>
    </row>
    <row r="12" spans="1:3" x14ac:dyDescent="0.2">
      <c r="A12" s="21" t="str">
        <f>数学计算!P4</f>
        <v>扎拉</v>
      </c>
      <c r="B12" s="23">
        <f>数学计算!Q4</f>
        <v>604.08882201899257</v>
      </c>
    </row>
    <row r="13" spans="1:3" x14ac:dyDescent="0.2">
      <c r="A13" s="21" t="str">
        <f>数学计算!P5</f>
        <v>潘勇</v>
      </c>
      <c r="B13" s="23">
        <f>数学计算!Q5</f>
        <v>604.29273379482413</v>
      </c>
    </row>
    <row r="14" spans="1:3" x14ac:dyDescent="0.2">
      <c r="A14" s="21" t="str">
        <f>数学计算!P6</f>
        <v>邵敏</v>
      </c>
      <c r="B14" s="23">
        <f>数学计算!Q6</f>
        <v>399.47766595835594</v>
      </c>
    </row>
    <row r="15" spans="1:3" x14ac:dyDescent="0.2">
      <c r="A15" s="21" t="str">
        <f>数学计算!P7</f>
        <v>次儿祝玛</v>
      </c>
      <c r="B15" s="23">
        <f>数学计算!Q7</f>
        <v>612.99280425306017</v>
      </c>
    </row>
    <row r="16" spans="1:3" x14ac:dyDescent="0.2">
      <c r="A16" s="21" t="str">
        <f>数学计算!P8</f>
        <v>张建国</v>
      </c>
      <c r="B16" s="23">
        <f>数学计算!Q8</f>
        <v>593.01063014479166</v>
      </c>
    </row>
    <row r="17" spans="1:3" x14ac:dyDescent="0.2">
      <c r="A17" s="21" t="str">
        <f>数学计算!P9</f>
        <v>杨周宇</v>
      </c>
      <c r="B17" s="23">
        <f>数学计算!Q9</f>
        <v>186.05325691972877</v>
      </c>
    </row>
    <row r="18" spans="1:3" x14ac:dyDescent="0.2">
      <c r="A18" s="21" t="s">
        <v>5</v>
      </c>
      <c r="B18" s="23">
        <v>606.45774034065721</v>
      </c>
    </row>
    <row r="19" spans="1:3" x14ac:dyDescent="0.2">
      <c r="A19" s="21" t="s">
        <v>119</v>
      </c>
      <c r="B19" s="23">
        <v>199.91791629655668</v>
      </c>
    </row>
    <row r="20" spans="1:3" x14ac:dyDescent="0.2">
      <c r="A20" s="24" t="s">
        <v>1122</v>
      </c>
      <c r="B20" s="23">
        <v>602.17231417797268</v>
      </c>
    </row>
    <row r="21" spans="1:3" x14ac:dyDescent="0.2">
      <c r="A21" s="21" t="s">
        <v>404</v>
      </c>
      <c r="B21" s="23">
        <v>595.16099773608789</v>
      </c>
    </row>
    <row r="22" spans="1:3" x14ac:dyDescent="0.2">
      <c r="A22" s="21" t="s">
        <v>761</v>
      </c>
      <c r="B22" s="23">
        <v>505.39505231704709</v>
      </c>
    </row>
    <row r="23" spans="1:3" x14ac:dyDescent="0.2">
      <c r="A23" s="25" t="s">
        <v>1123</v>
      </c>
      <c r="B23" s="23">
        <v>197.80988593155894</v>
      </c>
    </row>
    <row r="24" spans="1:3" x14ac:dyDescent="0.2">
      <c r="A24" s="21" t="s">
        <v>1124</v>
      </c>
      <c r="B24" s="23">
        <v>97.873816080333313</v>
      </c>
    </row>
    <row r="25" spans="1:3" x14ac:dyDescent="0.2">
      <c r="A25" s="25" t="s">
        <v>1125</v>
      </c>
      <c r="B25" s="23">
        <f>98.3576988798177*2/5</f>
        <v>39.343079551927083</v>
      </c>
      <c r="C25" s="21" t="s">
        <v>1159</v>
      </c>
    </row>
    <row r="26" spans="1:3" x14ac:dyDescent="0.2">
      <c r="A26" s="21" t="s">
        <v>1127</v>
      </c>
      <c r="B26" s="23">
        <f>100.760456273764*2/5</f>
        <v>40.304182509505601</v>
      </c>
      <c r="C26" s="21" t="s">
        <v>1159</v>
      </c>
    </row>
    <row r="27" spans="1:3" x14ac:dyDescent="0.2">
      <c r="A27" s="21" t="s">
        <v>1128</v>
      </c>
      <c r="B27" s="23">
        <v>94.638439692652838</v>
      </c>
    </row>
    <row r="28" spans="1:3" x14ac:dyDescent="0.2">
      <c r="A28" s="21" t="s">
        <v>1129</v>
      </c>
      <c r="B28" s="23">
        <v>104.50664099807901</v>
      </c>
    </row>
    <row r="29" spans="1:3" x14ac:dyDescent="0.2">
      <c r="A29" s="21" t="str">
        <f>'物理-政治计算'!I2</f>
        <v>林莉</v>
      </c>
      <c r="B29" s="23">
        <f>'物理-政治计算'!J2</f>
        <v>592.05875560127413</v>
      </c>
    </row>
    <row r="30" spans="1:3" x14ac:dyDescent="0.2">
      <c r="A30" s="21" t="str">
        <f>'物理-政治计算'!I3</f>
        <v>黄祥琴</v>
      </c>
      <c r="B30" s="23">
        <f>'物理-政治计算'!J3</f>
        <v>205.63888361496112</v>
      </c>
    </row>
    <row r="31" spans="1:3" x14ac:dyDescent="0.2">
      <c r="A31" s="21" t="str">
        <f>'物理-政治计算'!I4</f>
        <v>兰举银</v>
      </c>
      <c r="B31" s="23">
        <f>'物理-政治计算'!J4</f>
        <v>401.70687391544652</v>
      </c>
    </row>
    <row r="32" spans="1:3" x14ac:dyDescent="0.2">
      <c r="A32" s="21" t="str">
        <f>'物理-政治计算'!I5</f>
        <v>宋加友</v>
      </c>
      <c r="B32" s="23">
        <f>'物理-政治计算'!J5</f>
        <v>600.75347410420511</v>
      </c>
    </row>
    <row r="33" spans="1:2" x14ac:dyDescent="0.2">
      <c r="A33" s="21" t="str">
        <f>'物理-政治计算'!I6</f>
        <v>吴文艺</v>
      </c>
      <c r="B33" s="23">
        <f>'物理-政治计算'!J6</f>
        <v>393.72545410943252</v>
      </c>
    </row>
    <row r="34" spans="1:2" x14ac:dyDescent="0.2">
      <c r="A34" s="21" t="str">
        <f>'物理-政治计算'!I7</f>
        <v>汤博慧</v>
      </c>
      <c r="B34" s="23">
        <f>'物理-政治计算'!J7</f>
        <v>197.82615258438247</v>
      </c>
    </row>
    <row r="35" spans="1:2" x14ac:dyDescent="0.2">
      <c r="A35" s="21" t="str">
        <f>'物理-政治计算'!I8</f>
        <v>王友春</v>
      </c>
      <c r="B35" s="23">
        <f>'物理-政治计算'!J8</f>
        <v>201.24662828661872</v>
      </c>
    </row>
    <row r="36" spans="1:2" x14ac:dyDescent="0.2">
      <c r="A36" s="21" t="str">
        <f>'物理-政治计算'!I9</f>
        <v>卞仁民</v>
      </c>
      <c r="B36" s="23">
        <f>'物理-政治计算'!J9</f>
        <v>189.66022408204748</v>
      </c>
    </row>
    <row r="37" spans="1:2" x14ac:dyDescent="0.2">
      <c r="A37" s="21" t="str">
        <f>'物理-政治计算'!I10</f>
        <v>陈虹宇</v>
      </c>
      <c r="B37" s="23">
        <f>'物理-政治计算'!J10</f>
        <v>90.393013100436661</v>
      </c>
    </row>
    <row r="38" spans="1:2" x14ac:dyDescent="0.2">
      <c r="A38" s="21" t="str">
        <f>'物理-政治计算'!I11</f>
        <v>王志强</v>
      </c>
      <c r="B38" s="23">
        <f>'物理-政治计算'!J11</f>
        <v>102.11841390548616</v>
      </c>
    </row>
    <row r="39" spans="1:2" x14ac:dyDescent="0.2">
      <c r="A39" s="21" t="str">
        <f>'化学-历史计算'!J2</f>
        <v>降初里</v>
      </c>
      <c r="B39" s="23">
        <f>'化学-历史计算'!K2</f>
        <v>580.56758544025922</v>
      </c>
    </row>
    <row r="40" spans="1:2" x14ac:dyDescent="0.2">
      <c r="A40" s="21" t="str">
        <f>'化学-历史计算'!J3</f>
        <v>金明龙</v>
      </c>
      <c r="B40" s="23">
        <f>'化学-历史计算'!K3</f>
        <v>197.5757770357051</v>
      </c>
    </row>
    <row r="41" spans="1:2" x14ac:dyDescent="0.2">
      <c r="A41" s="21" t="str">
        <f>'化学-历史计算'!J4</f>
        <v>刘厚江</v>
      </c>
      <c r="B41" s="23">
        <f>'化学-历史计算'!K4</f>
        <v>601.82414238089973</v>
      </c>
    </row>
    <row r="42" spans="1:2" x14ac:dyDescent="0.2">
      <c r="A42" s="21" t="str">
        <f>'化学-历史计算'!J5</f>
        <v>任吉洪</v>
      </c>
      <c r="B42" s="23">
        <f>'化学-历史计算'!K5</f>
        <v>603.9681674188538</v>
      </c>
    </row>
    <row r="43" spans="1:2" x14ac:dyDescent="0.2">
      <c r="A43" s="21" t="str">
        <f>'化学-历史计算'!J6</f>
        <v>刘红</v>
      </c>
      <c r="B43" s="23">
        <f>'化学-历史计算'!K6</f>
        <v>489.52990440429562</v>
      </c>
    </row>
    <row r="44" spans="1:2" x14ac:dyDescent="0.2">
      <c r="A44" s="21" t="str">
        <f>'化学-历史计算'!J7</f>
        <v>熊治国</v>
      </c>
      <c r="B44" s="23">
        <f>'化学-历史计算'!K7</f>
        <v>204.05874679226093</v>
      </c>
    </row>
    <row r="45" spans="1:2" x14ac:dyDescent="0.2">
      <c r="A45" s="21" t="str">
        <f>'化学-历史计算'!J8</f>
        <v>李军</v>
      </c>
      <c r="B45" s="23">
        <f>'化学-历史计算'!K8</f>
        <v>99.751885668916245</v>
      </c>
    </row>
    <row r="46" spans="1:2" x14ac:dyDescent="0.2">
      <c r="A46" s="21" t="str">
        <f>'化学-历史计算'!J9</f>
        <v>宋欣洲</v>
      </c>
      <c r="B46" s="23">
        <f>'化学-历史计算'!K9</f>
        <v>94.778818510618578</v>
      </c>
    </row>
    <row r="47" spans="1:2" x14ac:dyDescent="0.2">
      <c r="A47" s="21" t="str">
        <f>'化学-历史计算'!J10</f>
        <v>袁诗慧</v>
      </c>
      <c r="B47" s="23">
        <f>'化学-历史计算'!K10</f>
        <v>199.73693242394589</v>
      </c>
    </row>
    <row r="48" spans="1:2" x14ac:dyDescent="0.2">
      <c r="A48" s="21" t="str">
        <f>'生物-地理计算'!I2</f>
        <v>王怀术</v>
      </c>
      <c r="B48" s="23">
        <f>'生物-地理计算'!J2</f>
        <v>581.76443316914356</v>
      </c>
    </row>
    <row r="49" spans="1:2" x14ac:dyDescent="0.2">
      <c r="A49" s="21" t="str">
        <f>'生物-地理计算'!I3</f>
        <v>李树海</v>
      </c>
      <c r="B49" s="23">
        <f>'生物-地理计算'!J3</f>
        <v>306.63808197793384</v>
      </c>
    </row>
    <row r="50" spans="1:2" x14ac:dyDescent="0.2">
      <c r="A50" s="21" t="str">
        <f>'生物-地理计算'!I4</f>
        <v>汪绍伦</v>
      </c>
      <c r="B50" s="23">
        <f>'生物-地理计算'!J4</f>
        <v>591.11338433779588</v>
      </c>
    </row>
    <row r="51" spans="1:2" x14ac:dyDescent="0.2">
      <c r="A51" s="21" t="str">
        <f>'生物-地理计算'!I5</f>
        <v>高琴</v>
      </c>
      <c r="B51" s="23">
        <f>'生物-地理计算'!J5</f>
        <v>593.03912345344168</v>
      </c>
    </row>
    <row r="52" spans="1:2" x14ac:dyDescent="0.2">
      <c r="A52" s="21" t="str">
        <f>'生物-地理计算'!I6</f>
        <v>龙志云</v>
      </c>
      <c r="B52" s="23">
        <f>'生物-地理计算'!J6</f>
        <v>595.42685899219339</v>
      </c>
    </row>
    <row r="53" spans="1:2" x14ac:dyDescent="0.2">
      <c r="A53" s="21" t="str">
        <f>'生物-地理计算'!I7</f>
        <v>田友米</v>
      </c>
      <c r="B53" s="23">
        <f>'生物-地理计算'!J7</f>
        <v>598.14126919089711</v>
      </c>
    </row>
    <row r="54" spans="1:2" x14ac:dyDescent="0.2">
      <c r="A54" s="21" t="str">
        <f>'生物-地理计算'!I8</f>
        <v>辜英琼</v>
      </c>
      <c r="B54" s="23">
        <f>'生物-地理计算'!J8</f>
        <v>391.34126294245311</v>
      </c>
    </row>
    <row r="55" spans="1:2" x14ac:dyDescent="0.2">
      <c r="A55" s="21" t="str">
        <f>'生物-地理计算'!I9</f>
        <v>金勇</v>
      </c>
      <c r="B55" s="23">
        <f>'生物-地理计算'!J9</f>
        <v>203.79912332781726</v>
      </c>
    </row>
    <row r="56" spans="1:2" x14ac:dyDescent="0.2">
      <c r="A56" s="21" t="str">
        <f>'生物-地理计算'!I10</f>
        <v>杜建清</v>
      </c>
      <c r="B56" s="23">
        <f>'生物-地理计算'!J10</f>
        <v>199.17322486515167</v>
      </c>
    </row>
    <row r="57" spans="1:2" x14ac:dyDescent="0.2">
      <c r="A57" s="21" t="s">
        <v>1154</v>
      </c>
      <c r="B57" s="23">
        <f ca="1">SUM(B2:B56)</f>
        <v>20181.739142228718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95"/>
  <sheetViews>
    <sheetView workbookViewId="0">
      <pane xSplit="4" ySplit="3" topLeftCell="E169" activePane="bottomRight" state="frozen"/>
      <selection pane="topRight" activeCell="E1" sqref="E1"/>
      <selection pane="bottomLeft" activeCell="A4" sqref="A4"/>
      <selection pane="bottomRight" activeCell="L97" sqref="L97:L187"/>
    </sheetView>
  </sheetViews>
  <sheetFormatPr defaultRowHeight="14.25" x14ac:dyDescent="0.2"/>
  <cols>
    <col min="1" max="1" width="20.625" bestFit="1" customWidth="1"/>
    <col min="2" max="2" width="5.25" bestFit="1" customWidth="1"/>
    <col min="3" max="3" width="13.5" bestFit="1" customWidth="1"/>
    <col min="5" max="7" width="9" style="32"/>
    <col min="8" max="8" width="13.875" style="11" bestFit="1" customWidth="1"/>
    <col min="9" max="10" width="9" style="32"/>
    <col min="12" max="12" width="13.875" style="11" bestFit="1" customWidth="1"/>
    <col min="13" max="14" width="9" style="32"/>
    <col min="15" max="15" width="9" style="61"/>
    <col min="16" max="16" width="13.875" style="11" bestFit="1" customWidth="1"/>
    <col min="20" max="20" width="13.875" style="11" bestFit="1" customWidth="1"/>
    <col min="24" max="24" width="13.875" style="11" bestFit="1" customWidth="1"/>
    <col min="28" max="28" width="13.875" style="11" bestFit="1" customWidth="1"/>
  </cols>
  <sheetData>
    <row r="1" spans="1:33" x14ac:dyDescent="0.2">
      <c r="A1" s="37" t="s">
        <v>102</v>
      </c>
      <c r="B1" s="40" t="s">
        <v>111</v>
      </c>
      <c r="C1" s="37" t="s">
        <v>103</v>
      </c>
      <c r="D1" s="37" t="s">
        <v>104</v>
      </c>
      <c r="E1" s="33" t="s">
        <v>1026</v>
      </c>
      <c r="F1" s="33"/>
      <c r="G1" s="33"/>
      <c r="H1" s="13"/>
      <c r="I1" s="33" t="s">
        <v>1028</v>
      </c>
      <c r="J1" s="33"/>
      <c r="K1" s="33"/>
      <c r="L1" s="13"/>
      <c r="M1" s="36" t="s">
        <v>1029</v>
      </c>
      <c r="N1" s="36"/>
      <c r="O1" s="36"/>
      <c r="P1" s="13"/>
      <c r="Q1" s="33" t="s">
        <v>1030</v>
      </c>
      <c r="R1" s="33"/>
      <c r="S1" s="33"/>
      <c r="T1" s="13"/>
      <c r="U1" s="33" t="s">
        <v>1031</v>
      </c>
      <c r="V1" s="33"/>
      <c r="W1" s="33"/>
      <c r="X1" s="13"/>
      <c r="Y1" s="33" t="s">
        <v>1038</v>
      </c>
      <c r="Z1" s="33"/>
      <c r="AA1" s="33"/>
      <c r="AB1" s="13"/>
      <c r="AC1" s="33" t="s">
        <v>1032</v>
      </c>
      <c r="AD1" s="33"/>
      <c r="AF1" t="s">
        <v>1086</v>
      </c>
      <c r="AG1">
        <f>COUNTA(D4:D232)</f>
        <v>229</v>
      </c>
    </row>
    <row r="2" spans="1:33" s="1" customFormat="1" x14ac:dyDescent="0.2">
      <c r="A2" s="38"/>
      <c r="B2" s="41"/>
      <c r="C2" s="38"/>
      <c r="D2" s="38"/>
      <c r="E2" s="35" t="s">
        <v>105</v>
      </c>
      <c r="F2" s="35"/>
      <c r="G2" s="35"/>
      <c r="H2" s="10"/>
      <c r="I2" s="34" t="s">
        <v>105</v>
      </c>
      <c r="J2" s="34"/>
      <c r="K2" s="34"/>
      <c r="L2" s="10"/>
      <c r="M2" s="35" t="s">
        <v>105</v>
      </c>
      <c r="N2" s="35"/>
      <c r="O2" s="35"/>
      <c r="P2" s="10"/>
      <c r="Q2" s="34" t="s">
        <v>105</v>
      </c>
      <c r="R2" s="34"/>
      <c r="S2" s="34"/>
      <c r="T2" s="10"/>
      <c r="U2" s="34" t="s">
        <v>105</v>
      </c>
      <c r="V2" s="34"/>
      <c r="W2" s="34"/>
      <c r="X2" s="10"/>
      <c r="Y2" s="34" t="s">
        <v>105</v>
      </c>
      <c r="Z2" s="34"/>
      <c r="AA2" s="34"/>
      <c r="AB2" s="10"/>
      <c r="AC2" s="34" t="s">
        <v>105</v>
      </c>
      <c r="AD2" s="34"/>
      <c r="AF2" s="1" t="s">
        <v>1087</v>
      </c>
      <c r="AG2" s="1">
        <f>COUNTA(D233:D495)</f>
        <v>263</v>
      </c>
    </row>
    <row r="3" spans="1:33" s="1" customFormat="1" x14ac:dyDescent="0.2">
      <c r="A3" s="39"/>
      <c r="B3" s="42"/>
      <c r="C3" s="39"/>
      <c r="D3" s="39"/>
      <c r="E3" s="26" t="s">
        <v>112</v>
      </c>
      <c r="F3" s="26" t="s">
        <v>1027</v>
      </c>
      <c r="G3" s="26" t="s">
        <v>113</v>
      </c>
      <c r="H3" s="10" t="s">
        <v>1085</v>
      </c>
      <c r="I3" s="28" t="s">
        <v>112</v>
      </c>
      <c r="J3" s="28" t="s">
        <v>1027</v>
      </c>
      <c r="K3" s="6" t="s">
        <v>113</v>
      </c>
      <c r="L3" s="10" t="s">
        <v>1083</v>
      </c>
      <c r="M3" s="26" t="s">
        <v>112</v>
      </c>
      <c r="N3" s="26" t="s">
        <v>1027</v>
      </c>
      <c r="O3" s="60" t="s">
        <v>113</v>
      </c>
      <c r="P3" s="10" t="s">
        <v>1081</v>
      </c>
      <c r="Q3" s="6" t="s">
        <v>112</v>
      </c>
      <c r="R3" s="6" t="s">
        <v>1027</v>
      </c>
      <c r="S3" s="6" t="s">
        <v>113</v>
      </c>
      <c r="T3" s="10" t="s">
        <v>1079</v>
      </c>
      <c r="U3" s="6" t="s">
        <v>112</v>
      </c>
      <c r="V3" s="6" t="s">
        <v>1027</v>
      </c>
      <c r="W3" s="6" t="s">
        <v>113</v>
      </c>
      <c r="X3" s="10" t="s">
        <v>1077</v>
      </c>
      <c r="Y3" s="6" t="s">
        <v>112</v>
      </c>
      <c r="Z3" s="6" t="s">
        <v>1027</v>
      </c>
      <c r="AA3" s="6" t="s">
        <v>113</v>
      </c>
      <c r="AB3" s="10" t="s">
        <v>1075</v>
      </c>
      <c r="AC3" s="6" t="s">
        <v>112</v>
      </c>
      <c r="AD3" s="6" t="s">
        <v>1027</v>
      </c>
    </row>
    <row r="4" spans="1:33" x14ac:dyDescent="0.2">
      <c r="A4" s="2" t="s">
        <v>0</v>
      </c>
      <c r="B4" s="2" t="s">
        <v>9</v>
      </c>
      <c r="C4" s="2" t="s">
        <v>1</v>
      </c>
      <c r="D4" s="2" t="s">
        <v>2</v>
      </c>
      <c r="E4" s="27">
        <v>108</v>
      </c>
      <c r="F4" s="27">
        <v>25</v>
      </c>
      <c r="G4" s="27" t="s">
        <v>3</v>
      </c>
      <c r="H4" s="15">
        <v>103.05676855895196</v>
      </c>
      <c r="I4" s="32">
        <v>88</v>
      </c>
      <c r="J4" s="32">
        <v>32</v>
      </c>
      <c r="K4" t="s">
        <v>3</v>
      </c>
      <c r="L4" s="11">
        <v>113.53711790393014</v>
      </c>
      <c r="M4" s="32">
        <v>100</v>
      </c>
      <c r="N4" s="32">
        <v>63</v>
      </c>
      <c r="O4" s="61" t="s">
        <v>311</v>
      </c>
      <c r="P4" s="11">
        <v>77.729257641921393</v>
      </c>
      <c r="Q4">
        <v>103</v>
      </c>
      <c r="R4">
        <v>12</v>
      </c>
      <c r="S4" t="s">
        <v>3</v>
      </c>
      <c r="T4" s="11">
        <v>97.379912663755462</v>
      </c>
      <c r="U4">
        <v>103</v>
      </c>
      <c r="V4">
        <v>6</v>
      </c>
      <c r="W4" t="s">
        <v>3</v>
      </c>
      <c r="X4" s="11">
        <v>97.816593886462883</v>
      </c>
      <c r="Y4">
        <v>99</v>
      </c>
      <c r="Z4">
        <v>1</v>
      </c>
      <c r="AA4" t="s">
        <v>495</v>
      </c>
      <c r="AB4" s="11">
        <v>107.42358078602621</v>
      </c>
      <c r="AC4">
        <v>101</v>
      </c>
      <c r="AD4">
        <v>18</v>
      </c>
    </row>
    <row r="5" spans="1:33" x14ac:dyDescent="0.2">
      <c r="A5" s="2" t="s">
        <v>10</v>
      </c>
      <c r="B5" s="2" t="s">
        <v>9</v>
      </c>
      <c r="C5" s="2" t="s">
        <v>1</v>
      </c>
      <c r="D5" s="2" t="s">
        <v>11</v>
      </c>
      <c r="E5" s="27">
        <v>110</v>
      </c>
      <c r="F5" s="27">
        <v>17</v>
      </c>
      <c r="G5" s="27" t="s">
        <v>3</v>
      </c>
      <c r="H5" s="15">
        <v>113.1004366812227</v>
      </c>
      <c r="I5" s="32">
        <v>86</v>
      </c>
      <c r="J5" s="32">
        <v>47</v>
      </c>
      <c r="K5" t="s">
        <v>3</v>
      </c>
      <c r="L5" s="11">
        <v>117.46724890829694</v>
      </c>
      <c r="M5" s="32">
        <v>97</v>
      </c>
      <c r="N5" s="32">
        <v>87</v>
      </c>
      <c r="O5" s="61" t="s">
        <v>311</v>
      </c>
      <c r="P5" s="11">
        <v>93.886462882096069</v>
      </c>
      <c r="Q5">
        <v>96</v>
      </c>
      <c r="R5">
        <v>73</v>
      </c>
      <c r="S5" t="s">
        <v>3</v>
      </c>
      <c r="T5" s="11">
        <v>70.742358078602621</v>
      </c>
      <c r="U5">
        <v>103</v>
      </c>
      <c r="V5">
        <v>6</v>
      </c>
      <c r="W5" t="s">
        <v>3</v>
      </c>
      <c r="X5" s="11">
        <v>110.48034934497817</v>
      </c>
      <c r="Y5">
        <v>88</v>
      </c>
      <c r="Z5">
        <v>30</v>
      </c>
      <c r="AA5" t="s">
        <v>3</v>
      </c>
      <c r="AB5" s="11">
        <v>116.5938864628821</v>
      </c>
      <c r="AC5">
        <v>93</v>
      </c>
      <c r="AD5">
        <v>68</v>
      </c>
    </row>
    <row r="6" spans="1:33" x14ac:dyDescent="0.2">
      <c r="A6" s="2" t="s">
        <v>12</v>
      </c>
      <c r="B6" s="2" t="s">
        <v>9</v>
      </c>
      <c r="C6" s="2" t="s">
        <v>1</v>
      </c>
      <c r="D6" s="2" t="s">
        <v>13</v>
      </c>
      <c r="E6" s="27">
        <v>109</v>
      </c>
      <c r="F6" s="27">
        <v>23</v>
      </c>
      <c r="G6" s="27" t="s">
        <v>3</v>
      </c>
      <c r="H6" s="15">
        <v>182.09606986899564</v>
      </c>
      <c r="I6" s="32">
        <v>0</v>
      </c>
      <c r="J6" s="32">
        <v>211</v>
      </c>
      <c r="K6" t="s">
        <v>3</v>
      </c>
      <c r="L6" s="11">
        <v>35.37117903930131</v>
      </c>
      <c r="M6" s="32">
        <v>100</v>
      </c>
      <c r="N6" s="32">
        <v>63</v>
      </c>
      <c r="O6" s="61" t="s">
        <v>311</v>
      </c>
      <c r="P6" s="11">
        <v>98.253275109170303</v>
      </c>
      <c r="Q6">
        <v>97</v>
      </c>
      <c r="R6">
        <v>59</v>
      </c>
      <c r="S6" t="s">
        <v>3</v>
      </c>
      <c r="T6" s="11">
        <v>75.982532751091696</v>
      </c>
      <c r="U6">
        <v>105</v>
      </c>
      <c r="V6">
        <v>4</v>
      </c>
      <c r="W6" t="s">
        <v>3</v>
      </c>
      <c r="X6" s="11">
        <v>99.563318777292579</v>
      </c>
      <c r="Y6">
        <v>97</v>
      </c>
      <c r="Z6">
        <v>3</v>
      </c>
      <c r="AA6" t="s">
        <v>495</v>
      </c>
      <c r="AB6" s="11">
        <v>102.18340611353712</v>
      </c>
      <c r="AC6">
        <v>104</v>
      </c>
      <c r="AD6">
        <v>8</v>
      </c>
    </row>
    <row r="7" spans="1:33" x14ac:dyDescent="0.2">
      <c r="A7" s="2" t="s">
        <v>14</v>
      </c>
      <c r="B7" s="2" t="s">
        <v>9</v>
      </c>
      <c r="C7" s="2" t="s">
        <v>1</v>
      </c>
      <c r="D7" s="2" t="s">
        <v>15</v>
      </c>
      <c r="E7" s="27">
        <v>117</v>
      </c>
      <c r="F7" s="27">
        <v>1</v>
      </c>
      <c r="G7" s="27" t="s">
        <v>3</v>
      </c>
      <c r="H7" s="15">
        <v>105.24017467248908</v>
      </c>
      <c r="I7" s="32">
        <v>92</v>
      </c>
      <c r="J7" s="32">
        <v>13</v>
      </c>
      <c r="K7" t="s">
        <v>3</v>
      </c>
      <c r="L7" s="11">
        <v>103.93013100436681</v>
      </c>
      <c r="M7" s="32">
        <v>105</v>
      </c>
      <c r="N7" s="32">
        <v>22</v>
      </c>
      <c r="O7" s="61" t="s">
        <v>311</v>
      </c>
      <c r="P7" s="11">
        <v>137.11790393013101</v>
      </c>
      <c r="Q7">
        <v>93</v>
      </c>
      <c r="R7">
        <v>107</v>
      </c>
      <c r="S7" t="s">
        <v>3</v>
      </c>
      <c r="T7" s="11">
        <v>151.96506550218339</v>
      </c>
      <c r="U7">
        <v>0</v>
      </c>
      <c r="V7">
        <v>226</v>
      </c>
      <c r="W7" t="s">
        <v>3</v>
      </c>
      <c r="X7" s="11">
        <v>10.480349344978166</v>
      </c>
      <c r="Y7">
        <v>90</v>
      </c>
      <c r="Z7">
        <v>21</v>
      </c>
      <c r="AA7" t="s">
        <v>117</v>
      </c>
      <c r="AB7" s="11">
        <v>112.22707423580786</v>
      </c>
      <c r="AC7">
        <v>95</v>
      </c>
      <c r="AD7">
        <v>49</v>
      </c>
    </row>
    <row r="8" spans="1:33" x14ac:dyDescent="0.2">
      <c r="A8" s="2" t="s">
        <v>16</v>
      </c>
      <c r="B8" s="2" t="s">
        <v>9</v>
      </c>
      <c r="C8" s="2" t="s">
        <v>1</v>
      </c>
      <c r="D8" s="2" t="s">
        <v>17</v>
      </c>
      <c r="E8" s="27">
        <v>108</v>
      </c>
      <c r="F8" s="27">
        <v>25</v>
      </c>
      <c r="G8" s="27" t="s">
        <v>3</v>
      </c>
      <c r="H8" s="15">
        <v>109.60698689956332</v>
      </c>
      <c r="I8" s="32">
        <v>86</v>
      </c>
      <c r="J8" s="32">
        <v>47</v>
      </c>
      <c r="K8" t="s">
        <v>3</v>
      </c>
      <c r="L8" s="11">
        <v>97.379912663755462</v>
      </c>
      <c r="M8" s="32">
        <v>102</v>
      </c>
      <c r="N8" s="32">
        <v>41</v>
      </c>
      <c r="O8" s="61" t="s">
        <v>311</v>
      </c>
      <c r="P8" s="11">
        <v>91.266375545851531</v>
      </c>
      <c r="Q8">
        <v>102</v>
      </c>
      <c r="R8">
        <v>21</v>
      </c>
      <c r="S8" t="s">
        <v>3</v>
      </c>
      <c r="T8" s="11">
        <v>96.943231441048042</v>
      </c>
      <c r="U8">
        <v>101</v>
      </c>
      <c r="V8">
        <v>14</v>
      </c>
      <c r="W8" t="s">
        <v>3</v>
      </c>
      <c r="X8" s="11">
        <v>96.506550218340607</v>
      </c>
      <c r="Y8">
        <v>94</v>
      </c>
      <c r="Z8">
        <v>6</v>
      </c>
      <c r="AA8" t="s">
        <v>117</v>
      </c>
      <c r="AB8" s="11">
        <v>107.86026200873363</v>
      </c>
      <c r="AC8">
        <v>99</v>
      </c>
      <c r="AD8">
        <v>24</v>
      </c>
    </row>
    <row r="9" spans="1:33" x14ac:dyDescent="0.2">
      <c r="A9" s="2" t="s">
        <v>18</v>
      </c>
      <c r="B9" s="2" t="s">
        <v>9</v>
      </c>
      <c r="C9" s="2" t="s">
        <v>1</v>
      </c>
      <c r="D9" s="2" t="s">
        <v>19</v>
      </c>
      <c r="E9" s="27">
        <v>108</v>
      </c>
      <c r="F9" s="27">
        <v>25</v>
      </c>
      <c r="G9" s="27" t="s">
        <v>3</v>
      </c>
      <c r="H9" s="15">
        <v>92.576419213973793</v>
      </c>
      <c r="I9" s="32">
        <v>94</v>
      </c>
      <c r="J9" s="32">
        <v>8</v>
      </c>
      <c r="K9" t="s">
        <v>3</v>
      </c>
      <c r="L9" s="11">
        <v>111.79039301310044</v>
      </c>
      <c r="M9" s="32">
        <v>103</v>
      </c>
      <c r="N9" s="32">
        <v>35</v>
      </c>
      <c r="O9" s="61" t="s">
        <v>311</v>
      </c>
      <c r="P9" s="11">
        <v>85.1528384279476</v>
      </c>
      <c r="Q9">
        <v>120</v>
      </c>
      <c r="R9">
        <v>1</v>
      </c>
      <c r="S9" t="s">
        <v>3</v>
      </c>
      <c r="T9" s="11">
        <v>112.66375545851528</v>
      </c>
      <c r="U9">
        <v>97</v>
      </c>
      <c r="V9">
        <v>30</v>
      </c>
      <c r="W9" t="s">
        <v>3</v>
      </c>
      <c r="X9" s="11">
        <v>89.519650655021834</v>
      </c>
      <c r="Y9">
        <v>94</v>
      </c>
      <c r="Z9">
        <v>6</v>
      </c>
      <c r="AA9" t="s">
        <v>495</v>
      </c>
      <c r="AB9" s="11">
        <v>98.253275109170303</v>
      </c>
      <c r="AC9">
        <v>111</v>
      </c>
      <c r="AD9">
        <v>2</v>
      </c>
    </row>
    <row r="10" spans="1:33" x14ac:dyDescent="0.2">
      <c r="A10" s="2" t="s">
        <v>20</v>
      </c>
      <c r="B10" s="2" t="s">
        <v>9</v>
      </c>
      <c r="C10" s="2" t="s">
        <v>1</v>
      </c>
      <c r="D10" s="2" t="s">
        <v>21</v>
      </c>
      <c r="E10" s="27">
        <v>105</v>
      </c>
      <c r="F10" s="27">
        <v>48</v>
      </c>
      <c r="G10" s="27" t="s">
        <v>3</v>
      </c>
      <c r="H10" s="15">
        <v>88.646288209606979</v>
      </c>
      <c r="I10" s="32">
        <v>90</v>
      </c>
      <c r="J10" s="32">
        <v>22</v>
      </c>
      <c r="K10" t="s">
        <v>3</v>
      </c>
      <c r="L10" s="11">
        <v>90.829694323144111</v>
      </c>
      <c r="M10" s="32">
        <v>114</v>
      </c>
      <c r="N10" s="32">
        <v>1</v>
      </c>
      <c r="O10" s="61" t="s">
        <v>311</v>
      </c>
      <c r="P10" s="11">
        <v>101.7467248908297</v>
      </c>
      <c r="Q10">
        <v>105</v>
      </c>
      <c r="R10">
        <v>5</v>
      </c>
      <c r="S10" t="s">
        <v>3</v>
      </c>
      <c r="T10" s="11">
        <v>110.91703056768559</v>
      </c>
      <c r="U10">
        <v>97</v>
      </c>
      <c r="V10">
        <v>30</v>
      </c>
      <c r="W10" t="s">
        <v>3</v>
      </c>
      <c r="X10" s="11">
        <v>89.082969432314414</v>
      </c>
      <c r="Y10">
        <v>96</v>
      </c>
      <c r="Z10">
        <v>5</v>
      </c>
      <c r="AA10" t="s">
        <v>3</v>
      </c>
      <c r="AB10" s="11">
        <v>101.31004366812228</v>
      </c>
      <c r="AC10">
        <v>104</v>
      </c>
      <c r="AD10">
        <v>8</v>
      </c>
    </row>
    <row r="11" spans="1:33" x14ac:dyDescent="0.2">
      <c r="A11" s="2" t="s">
        <v>22</v>
      </c>
      <c r="B11" s="2" t="s">
        <v>9</v>
      </c>
      <c r="C11" s="2" t="s">
        <v>1</v>
      </c>
      <c r="D11" s="2" t="s">
        <v>23</v>
      </c>
      <c r="E11" s="27">
        <v>113</v>
      </c>
      <c r="F11" s="27">
        <v>5</v>
      </c>
      <c r="G11" s="27" t="s">
        <v>3</v>
      </c>
      <c r="H11" s="15">
        <v>125.32751091703057</v>
      </c>
      <c r="I11" s="32">
        <v>85</v>
      </c>
      <c r="J11" s="32">
        <v>63</v>
      </c>
      <c r="K11" t="s">
        <v>3</v>
      </c>
      <c r="L11" s="11">
        <v>74.235807860262014</v>
      </c>
      <c r="M11" s="32">
        <v>110</v>
      </c>
      <c r="N11" s="32">
        <v>4</v>
      </c>
      <c r="O11" s="61" t="s">
        <v>311</v>
      </c>
      <c r="P11" s="11">
        <v>101.31004366812228</v>
      </c>
      <c r="Q11">
        <v>104</v>
      </c>
      <c r="R11">
        <v>7</v>
      </c>
      <c r="S11" t="s">
        <v>3</v>
      </c>
      <c r="T11" s="11">
        <v>104.80349344978166</v>
      </c>
      <c r="U11">
        <v>99</v>
      </c>
      <c r="V11">
        <v>18</v>
      </c>
      <c r="W11" t="s">
        <v>3</v>
      </c>
      <c r="X11" s="11">
        <v>101.31004366812228</v>
      </c>
      <c r="Y11">
        <v>90</v>
      </c>
      <c r="Z11">
        <v>21</v>
      </c>
      <c r="AA11" t="s">
        <v>117</v>
      </c>
      <c r="AB11" s="11">
        <v>96.069868995633186</v>
      </c>
      <c r="AC11">
        <v>103</v>
      </c>
      <c r="AD11">
        <v>12</v>
      </c>
    </row>
    <row r="12" spans="1:33" x14ac:dyDescent="0.2">
      <c r="A12" s="2" t="s">
        <v>24</v>
      </c>
      <c r="B12" s="2" t="s">
        <v>9</v>
      </c>
      <c r="C12" s="2" t="s">
        <v>1</v>
      </c>
      <c r="D12" s="2" t="s">
        <v>25</v>
      </c>
      <c r="E12" s="27">
        <v>110</v>
      </c>
      <c r="F12" s="27">
        <v>17</v>
      </c>
      <c r="G12" s="27" t="s">
        <v>3</v>
      </c>
      <c r="H12" s="15">
        <v>146.2882096069869</v>
      </c>
      <c r="I12" s="32">
        <v>79</v>
      </c>
      <c r="J12" s="32">
        <v>123</v>
      </c>
      <c r="K12" t="s">
        <v>3</v>
      </c>
      <c r="L12" s="11">
        <v>84.279475982532745</v>
      </c>
      <c r="M12" s="32">
        <v>97</v>
      </c>
      <c r="N12" s="32">
        <v>87</v>
      </c>
      <c r="O12" s="61" t="s">
        <v>311</v>
      </c>
      <c r="P12" s="11">
        <v>113.1004366812227</v>
      </c>
      <c r="Q12">
        <v>92</v>
      </c>
      <c r="R12">
        <v>117</v>
      </c>
      <c r="S12" t="s">
        <v>3</v>
      </c>
      <c r="T12" s="11">
        <v>59.388646288209607</v>
      </c>
      <c r="U12">
        <v>98</v>
      </c>
      <c r="V12">
        <v>24</v>
      </c>
      <c r="W12" t="s">
        <v>3</v>
      </c>
      <c r="X12" s="11">
        <v>106.55021834061135</v>
      </c>
      <c r="Y12">
        <v>86</v>
      </c>
      <c r="Z12">
        <v>39</v>
      </c>
      <c r="AA12" t="s">
        <v>3</v>
      </c>
      <c r="AB12" s="11">
        <v>100</v>
      </c>
      <c r="AC12">
        <v>96</v>
      </c>
      <c r="AD12">
        <v>39</v>
      </c>
    </row>
    <row r="13" spans="1:33" x14ac:dyDescent="0.2">
      <c r="A13" s="2" t="s">
        <v>26</v>
      </c>
      <c r="B13" s="2" t="s">
        <v>9</v>
      </c>
      <c r="C13" s="2" t="s">
        <v>1</v>
      </c>
      <c r="D13" s="2" t="s">
        <v>27</v>
      </c>
      <c r="E13" s="27">
        <v>113</v>
      </c>
      <c r="F13" s="27">
        <v>5</v>
      </c>
      <c r="G13" s="27" t="s">
        <v>3</v>
      </c>
      <c r="H13" s="15">
        <v>114.41048034934498</v>
      </c>
      <c r="I13" s="32">
        <v>87</v>
      </c>
      <c r="J13" s="32">
        <v>38</v>
      </c>
      <c r="K13" t="s">
        <v>3</v>
      </c>
      <c r="L13" s="11">
        <v>121.39737991266375</v>
      </c>
      <c r="M13" s="32">
        <v>97</v>
      </c>
      <c r="N13" s="32">
        <v>87</v>
      </c>
      <c r="O13" s="61" t="s">
        <v>311</v>
      </c>
      <c r="P13" s="11">
        <v>83.406113537117903</v>
      </c>
      <c r="Q13">
        <v>98</v>
      </c>
      <c r="R13">
        <v>49</v>
      </c>
      <c r="S13" t="s">
        <v>3</v>
      </c>
      <c r="T13" s="11">
        <v>81.222707423580786</v>
      </c>
      <c r="U13">
        <v>103</v>
      </c>
      <c r="V13">
        <v>6</v>
      </c>
      <c r="W13" t="s">
        <v>3</v>
      </c>
      <c r="X13" s="11">
        <v>149.34497816593887</v>
      </c>
      <c r="Y13">
        <v>78</v>
      </c>
      <c r="Z13">
        <v>119</v>
      </c>
      <c r="AA13" t="s">
        <v>3</v>
      </c>
      <c r="AB13" s="11">
        <v>79.91266375545851</v>
      </c>
      <c r="AC13">
        <v>92</v>
      </c>
      <c r="AD13">
        <v>73</v>
      </c>
    </row>
    <row r="14" spans="1:33" x14ac:dyDescent="0.2">
      <c r="A14" s="2" t="s">
        <v>28</v>
      </c>
      <c r="B14" s="2" t="s">
        <v>9</v>
      </c>
      <c r="C14" s="2" t="s">
        <v>1</v>
      </c>
      <c r="D14" s="2" t="s">
        <v>29</v>
      </c>
      <c r="E14" s="27">
        <v>113</v>
      </c>
      <c r="F14" s="27">
        <v>5</v>
      </c>
      <c r="G14" s="27" t="s">
        <v>3</v>
      </c>
      <c r="H14" s="15">
        <v>137.99126637554585</v>
      </c>
      <c r="I14" s="32">
        <v>82</v>
      </c>
      <c r="J14" s="32">
        <v>92</v>
      </c>
      <c r="K14" t="s">
        <v>3</v>
      </c>
      <c r="L14" s="11">
        <v>151.09170305676855</v>
      </c>
      <c r="M14" s="32">
        <v>0</v>
      </c>
      <c r="N14" s="32">
        <v>209</v>
      </c>
      <c r="O14" s="61" t="s">
        <v>311</v>
      </c>
      <c r="P14" s="11">
        <v>108.29694323144105</v>
      </c>
      <c r="Q14">
        <v>0</v>
      </c>
      <c r="R14">
        <v>228</v>
      </c>
      <c r="S14" t="s">
        <v>3</v>
      </c>
      <c r="T14" s="11">
        <v>0.87336244541485542</v>
      </c>
      <c r="U14">
        <v>112</v>
      </c>
      <c r="V14">
        <v>1</v>
      </c>
      <c r="W14" t="s">
        <v>3</v>
      </c>
      <c r="X14" s="11">
        <v>108.73362445414847</v>
      </c>
      <c r="Y14">
        <v>90</v>
      </c>
      <c r="Z14">
        <v>21</v>
      </c>
      <c r="AA14" t="s">
        <v>495</v>
      </c>
      <c r="AB14" s="11">
        <v>91.266375545851531</v>
      </c>
      <c r="AC14">
        <v>112</v>
      </c>
      <c r="AD14">
        <v>1</v>
      </c>
    </row>
    <row r="15" spans="1:33" x14ac:dyDescent="0.2">
      <c r="A15" s="2" t="s">
        <v>30</v>
      </c>
      <c r="B15" s="2" t="s">
        <v>9</v>
      </c>
      <c r="C15" s="2" t="s">
        <v>1</v>
      </c>
      <c r="D15" s="2" t="s">
        <v>31</v>
      </c>
      <c r="E15" s="27">
        <v>107</v>
      </c>
      <c r="F15" s="27">
        <v>31</v>
      </c>
      <c r="G15" s="27" t="s">
        <v>3</v>
      </c>
      <c r="H15" s="15">
        <v>140.17467248908298</v>
      </c>
      <c r="I15" s="32">
        <v>79</v>
      </c>
      <c r="J15" s="32">
        <v>123</v>
      </c>
      <c r="K15" t="s">
        <v>3</v>
      </c>
      <c r="L15" s="11">
        <v>118.34061135371179</v>
      </c>
      <c r="M15" s="32">
        <v>89</v>
      </c>
      <c r="N15" s="32">
        <v>165</v>
      </c>
      <c r="O15" s="61" t="s">
        <v>311</v>
      </c>
      <c r="P15" s="11">
        <v>107.42358078602621</v>
      </c>
      <c r="Q15">
        <v>84</v>
      </c>
      <c r="R15">
        <v>182</v>
      </c>
      <c r="S15" t="s">
        <v>3</v>
      </c>
      <c r="T15" s="11">
        <v>31.004366812227062</v>
      </c>
      <c r="U15">
        <v>98</v>
      </c>
      <c r="V15">
        <v>24</v>
      </c>
      <c r="W15" t="s">
        <v>3</v>
      </c>
      <c r="X15" s="11">
        <v>135.3711790393013</v>
      </c>
      <c r="Y15">
        <v>79</v>
      </c>
      <c r="Z15">
        <v>105</v>
      </c>
      <c r="AA15" t="s">
        <v>3</v>
      </c>
      <c r="AB15" s="11">
        <v>86.026200873362441</v>
      </c>
      <c r="AC15">
        <v>92</v>
      </c>
      <c r="AD15">
        <v>73</v>
      </c>
    </row>
    <row r="16" spans="1:33" x14ac:dyDescent="0.2">
      <c r="A16" s="2" t="s">
        <v>32</v>
      </c>
      <c r="B16" s="2" t="s">
        <v>9</v>
      </c>
      <c r="C16" s="2" t="s">
        <v>1</v>
      </c>
      <c r="D16" s="2" t="s">
        <v>33</v>
      </c>
      <c r="E16" s="27">
        <v>104</v>
      </c>
      <c r="F16" s="27">
        <v>56</v>
      </c>
      <c r="G16" s="27" t="s">
        <v>3</v>
      </c>
      <c r="H16" s="15">
        <v>103.05676855895196</v>
      </c>
      <c r="I16" s="32">
        <v>85</v>
      </c>
      <c r="J16" s="32">
        <v>63</v>
      </c>
      <c r="K16" t="s">
        <v>3</v>
      </c>
      <c r="L16" s="11">
        <v>104.80349344978166</v>
      </c>
      <c r="M16" s="32">
        <v>99</v>
      </c>
      <c r="N16" s="32">
        <v>74</v>
      </c>
      <c r="O16" s="61" t="s">
        <v>311</v>
      </c>
      <c r="P16" s="11">
        <v>128.82096069868996</v>
      </c>
      <c r="Q16">
        <v>89</v>
      </c>
      <c r="R16">
        <v>140</v>
      </c>
      <c r="S16" t="s">
        <v>3</v>
      </c>
      <c r="T16" s="11">
        <v>97.379912663755462</v>
      </c>
      <c r="U16">
        <v>88</v>
      </c>
      <c r="V16">
        <v>134</v>
      </c>
      <c r="W16" t="s">
        <v>3</v>
      </c>
      <c r="X16" s="11">
        <v>48.908296943231441</v>
      </c>
      <c r="Y16">
        <v>91</v>
      </c>
      <c r="Z16">
        <v>17</v>
      </c>
      <c r="AA16" t="s">
        <v>495</v>
      </c>
      <c r="AB16" s="11">
        <v>107.42358078602621</v>
      </c>
      <c r="AC16">
        <v>97</v>
      </c>
      <c r="AD16">
        <v>34</v>
      </c>
    </row>
    <row r="17" spans="1:30" x14ac:dyDescent="0.2">
      <c r="A17" s="2" t="s">
        <v>34</v>
      </c>
      <c r="B17" s="2" t="s">
        <v>9</v>
      </c>
      <c r="C17" s="2" t="s">
        <v>1</v>
      </c>
      <c r="D17" s="2" t="s">
        <v>35</v>
      </c>
      <c r="E17" s="27">
        <v>104</v>
      </c>
      <c r="F17" s="27">
        <v>56</v>
      </c>
      <c r="G17" s="27" t="s">
        <v>3</v>
      </c>
      <c r="H17" s="15">
        <v>123.58078602620087</v>
      </c>
      <c r="I17" s="32">
        <v>80</v>
      </c>
      <c r="J17" s="32">
        <v>110</v>
      </c>
      <c r="K17" t="s">
        <v>3</v>
      </c>
      <c r="L17" s="11">
        <v>58.515283842794759</v>
      </c>
      <c r="M17" s="32">
        <v>107</v>
      </c>
      <c r="N17" s="32">
        <v>15</v>
      </c>
      <c r="O17" s="61" t="s">
        <v>311</v>
      </c>
      <c r="P17" s="11">
        <v>98.689956331877724</v>
      </c>
      <c r="Q17">
        <v>103</v>
      </c>
      <c r="R17">
        <v>12</v>
      </c>
      <c r="S17" t="s">
        <v>3</v>
      </c>
      <c r="T17" s="11">
        <v>125.32751091703057</v>
      </c>
      <c r="U17">
        <v>93</v>
      </c>
      <c r="V17">
        <v>70</v>
      </c>
      <c r="W17" t="s">
        <v>3</v>
      </c>
      <c r="X17" s="11">
        <v>85.1528384279476</v>
      </c>
      <c r="Y17">
        <v>87</v>
      </c>
      <c r="Z17">
        <v>36</v>
      </c>
      <c r="AA17" t="s">
        <v>117</v>
      </c>
      <c r="AB17" s="11">
        <v>89.519650655021834</v>
      </c>
      <c r="AC17">
        <v>103</v>
      </c>
      <c r="AD17">
        <v>12</v>
      </c>
    </row>
    <row r="18" spans="1:30" x14ac:dyDescent="0.2">
      <c r="A18" s="2" t="s">
        <v>36</v>
      </c>
      <c r="B18" s="2" t="s">
        <v>9</v>
      </c>
      <c r="C18" s="2" t="s">
        <v>1</v>
      </c>
      <c r="D18" s="2" t="s">
        <v>37</v>
      </c>
      <c r="E18" s="27">
        <v>106</v>
      </c>
      <c r="F18" s="27">
        <v>40</v>
      </c>
      <c r="G18" s="27" t="s">
        <v>3</v>
      </c>
      <c r="H18" s="15">
        <v>110.04366812227074</v>
      </c>
      <c r="I18" s="32">
        <v>85</v>
      </c>
      <c r="J18" s="32">
        <v>63</v>
      </c>
      <c r="K18" t="s">
        <v>3</v>
      </c>
      <c r="L18" s="11">
        <v>75.982532751091696</v>
      </c>
      <c r="M18" s="32">
        <v>109</v>
      </c>
      <c r="N18" s="32">
        <v>8</v>
      </c>
      <c r="O18" s="61" t="s">
        <v>311</v>
      </c>
      <c r="P18" s="11">
        <v>137.99126637554585</v>
      </c>
      <c r="Q18">
        <v>94</v>
      </c>
      <c r="R18">
        <v>95</v>
      </c>
      <c r="S18" t="s">
        <v>3</v>
      </c>
      <c r="T18" s="11">
        <v>76.419213973799131</v>
      </c>
      <c r="U18">
        <v>96</v>
      </c>
      <c r="V18">
        <v>41</v>
      </c>
      <c r="W18" t="s">
        <v>3</v>
      </c>
      <c r="X18" s="11">
        <v>94.32314410480349</v>
      </c>
      <c r="Y18">
        <v>89</v>
      </c>
      <c r="Z18">
        <v>28</v>
      </c>
      <c r="AA18" t="s">
        <v>1097</v>
      </c>
      <c r="AB18" s="11">
        <v>129.6943231441048</v>
      </c>
      <c r="AC18">
        <v>89</v>
      </c>
      <c r="AD18">
        <v>96</v>
      </c>
    </row>
    <row r="19" spans="1:30" x14ac:dyDescent="0.2">
      <c r="A19" s="2" t="s">
        <v>38</v>
      </c>
      <c r="B19" s="2" t="s">
        <v>9</v>
      </c>
      <c r="C19" s="2" t="s">
        <v>1</v>
      </c>
      <c r="D19" s="2" t="s">
        <v>39</v>
      </c>
      <c r="E19" s="27">
        <v>106</v>
      </c>
      <c r="F19" s="27">
        <v>40</v>
      </c>
      <c r="G19" s="27" t="s">
        <v>3</v>
      </c>
      <c r="H19" s="15">
        <v>110.04366812227074</v>
      </c>
      <c r="I19" s="32">
        <v>85</v>
      </c>
      <c r="J19" s="32">
        <v>63</v>
      </c>
      <c r="K19" t="s">
        <v>3</v>
      </c>
      <c r="L19" s="11">
        <v>74.235807860262014</v>
      </c>
      <c r="M19" s="32">
        <v>110</v>
      </c>
      <c r="N19" s="32">
        <v>4</v>
      </c>
      <c r="O19" s="61" t="s">
        <v>311</v>
      </c>
      <c r="P19" s="11">
        <v>130.13100436681222</v>
      </c>
      <c r="Q19">
        <v>96</v>
      </c>
      <c r="R19">
        <v>73</v>
      </c>
      <c r="S19" t="s">
        <v>3</v>
      </c>
      <c r="T19" s="11">
        <v>86.026200873362441</v>
      </c>
      <c r="U19">
        <v>96</v>
      </c>
      <c r="V19">
        <v>41</v>
      </c>
      <c r="W19" t="s">
        <v>3</v>
      </c>
      <c r="X19" s="11">
        <v>144.54148471615721</v>
      </c>
      <c r="Y19">
        <v>75</v>
      </c>
      <c r="Z19">
        <v>143</v>
      </c>
      <c r="AA19" t="s">
        <v>1097</v>
      </c>
      <c r="AB19" s="11">
        <v>52.401746724890828</v>
      </c>
      <c r="AC19">
        <v>97</v>
      </c>
      <c r="AD19">
        <v>34</v>
      </c>
    </row>
    <row r="20" spans="1:30" x14ac:dyDescent="0.2">
      <c r="A20" s="2" t="s">
        <v>40</v>
      </c>
      <c r="B20" s="2" t="s">
        <v>9</v>
      </c>
      <c r="C20" s="2" t="s">
        <v>1</v>
      </c>
      <c r="D20" s="2" t="s">
        <v>41</v>
      </c>
      <c r="E20" s="27">
        <v>100</v>
      </c>
      <c r="F20" s="27">
        <v>82</v>
      </c>
      <c r="G20" s="27" t="s">
        <v>3</v>
      </c>
      <c r="H20" s="15">
        <v>84.716157205240179</v>
      </c>
      <c r="I20" s="32">
        <v>86</v>
      </c>
      <c r="J20" s="32">
        <v>47</v>
      </c>
      <c r="K20" t="s">
        <v>3</v>
      </c>
      <c r="L20" s="11">
        <v>80.786026200873366</v>
      </c>
      <c r="M20" s="32">
        <v>113</v>
      </c>
      <c r="N20" s="32">
        <v>3</v>
      </c>
      <c r="O20" s="61" t="s">
        <v>311</v>
      </c>
      <c r="P20" s="11">
        <v>156.76855895196508</v>
      </c>
      <c r="Q20">
        <v>90</v>
      </c>
      <c r="R20">
        <v>133</v>
      </c>
      <c r="S20" t="s">
        <v>3</v>
      </c>
      <c r="T20" s="11">
        <v>42.79475982532751</v>
      </c>
      <c r="U20">
        <v>107</v>
      </c>
      <c r="V20">
        <v>2</v>
      </c>
      <c r="W20" t="s">
        <v>3</v>
      </c>
      <c r="X20" s="11">
        <v>128.38427947598254</v>
      </c>
      <c r="Y20">
        <v>83</v>
      </c>
      <c r="Z20">
        <v>67</v>
      </c>
      <c r="AA20" t="s">
        <v>3</v>
      </c>
      <c r="AB20" s="11">
        <v>112.66375545851528</v>
      </c>
      <c r="AC20">
        <v>89</v>
      </c>
      <c r="AD20">
        <v>96</v>
      </c>
    </row>
    <row r="21" spans="1:30" x14ac:dyDescent="0.2">
      <c r="A21" s="2" t="s">
        <v>42</v>
      </c>
      <c r="B21" s="2" t="s">
        <v>9</v>
      </c>
      <c r="C21" s="2" t="s">
        <v>1</v>
      </c>
      <c r="D21" s="2" t="s">
        <v>43</v>
      </c>
      <c r="E21" s="27">
        <v>115</v>
      </c>
      <c r="F21" s="27">
        <v>2</v>
      </c>
      <c r="G21" s="27" t="s">
        <v>3</v>
      </c>
      <c r="H21" s="15">
        <v>103.05676855895196</v>
      </c>
      <c r="I21" s="32">
        <v>93</v>
      </c>
      <c r="J21" s="32">
        <v>9</v>
      </c>
      <c r="K21" t="s">
        <v>3</v>
      </c>
      <c r="L21" s="11">
        <v>142.35807860262008</v>
      </c>
      <c r="M21" s="32">
        <v>95</v>
      </c>
      <c r="N21" s="32">
        <v>106</v>
      </c>
      <c r="O21" s="61" t="s">
        <v>311</v>
      </c>
      <c r="P21" s="11">
        <v>140.6113537117904</v>
      </c>
      <c r="Q21">
        <v>82</v>
      </c>
      <c r="R21">
        <v>199</v>
      </c>
      <c r="S21" t="s">
        <v>3</v>
      </c>
      <c r="T21" s="11">
        <v>52.401746724890828</v>
      </c>
      <c r="U21">
        <v>91</v>
      </c>
      <c r="V21">
        <v>90</v>
      </c>
      <c r="W21" t="s">
        <v>3</v>
      </c>
      <c r="X21" s="11">
        <v>73.799126637554593</v>
      </c>
      <c r="Y21">
        <v>88</v>
      </c>
      <c r="Z21">
        <v>30</v>
      </c>
      <c r="AA21" t="s">
        <v>3</v>
      </c>
      <c r="AB21" s="11">
        <v>103.93013100436681</v>
      </c>
      <c r="AC21">
        <v>96</v>
      </c>
      <c r="AD21">
        <v>39</v>
      </c>
    </row>
    <row r="22" spans="1:30" x14ac:dyDescent="0.2">
      <c r="A22" s="2" t="s">
        <v>44</v>
      </c>
      <c r="B22" s="2" t="s">
        <v>9</v>
      </c>
      <c r="C22" s="2" t="s">
        <v>1</v>
      </c>
      <c r="D22" s="2" t="s">
        <v>45</v>
      </c>
      <c r="E22" s="27">
        <v>96</v>
      </c>
      <c r="F22" s="27">
        <v>109</v>
      </c>
      <c r="G22" s="27" t="s">
        <v>3</v>
      </c>
      <c r="H22" s="15">
        <v>56.331877729257641</v>
      </c>
      <c r="I22" s="32">
        <v>93</v>
      </c>
      <c r="J22" s="32">
        <v>9</v>
      </c>
      <c r="K22" t="s">
        <v>3</v>
      </c>
      <c r="L22" s="11">
        <v>97.816593886462883</v>
      </c>
      <c r="M22" s="32">
        <v>110</v>
      </c>
      <c r="N22" s="32">
        <v>4</v>
      </c>
      <c r="O22" s="61" t="s">
        <v>311</v>
      </c>
      <c r="P22" s="11">
        <v>114.41048034934498</v>
      </c>
      <c r="Q22">
        <v>99</v>
      </c>
      <c r="R22">
        <v>37</v>
      </c>
      <c r="S22" t="s">
        <v>3</v>
      </c>
      <c r="T22" s="11">
        <v>134.06113537117903</v>
      </c>
      <c r="U22">
        <v>89</v>
      </c>
      <c r="V22">
        <v>115</v>
      </c>
      <c r="W22" t="s">
        <v>3</v>
      </c>
      <c r="X22" s="11">
        <v>89.956331877729255</v>
      </c>
      <c r="Y22">
        <v>80</v>
      </c>
      <c r="Z22">
        <v>92</v>
      </c>
      <c r="AA22" t="s">
        <v>3</v>
      </c>
      <c r="AB22" s="11">
        <v>89.519650655021834</v>
      </c>
      <c r="AC22">
        <v>93</v>
      </c>
      <c r="AD22">
        <v>68</v>
      </c>
    </row>
    <row r="23" spans="1:30" x14ac:dyDescent="0.2">
      <c r="A23" s="2" t="s">
        <v>46</v>
      </c>
      <c r="B23" s="2" t="s">
        <v>9</v>
      </c>
      <c r="C23" s="2" t="s">
        <v>1</v>
      </c>
      <c r="D23" s="2" t="s">
        <v>47</v>
      </c>
      <c r="E23" s="27">
        <v>113</v>
      </c>
      <c r="F23" s="27">
        <v>5</v>
      </c>
      <c r="G23" s="27" t="s">
        <v>3</v>
      </c>
      <c r="H23" s="15">
        <v>145.85152838427948</v>
      </c>
      <c r="I23" s="32">
        <v>80</v>
      </c>
      <c r="J23" s="32">
        <v>110</v>
      </c>
      <c r="K23" t="s">
        <v>3</v>
      </c>
      <c r="L23" s="11">
        <v>74.235807860262014</v>
      </c>
      <c r="M23" s="32">
        <v>101</v>
      </c>
      <c r="N23" s="32">
        <v>51</v>
      </c>
      <c r="O23" s="61" t="s">
        <v>311</v>
      </c>
      <c r="P23" s="11">
        <v>82.969432314410483</v>
      </c>
      <c r="Q23">
        <v>103</v>
      </c>
      <c r="R23">
        <v>12</v>
      </c>
      <c r="S23" t="s">
        <v>3</v>
      </c>
      <c r="T23" s="11">
        <v>117.46724890829694</v>
      </c>
      <c r="U23">
        <v>95</v>
      </c>
      <c r="V23">
        <v>52</v>
      </c>
      <c r="W23" t="s">
        <v>3</v>
      </c>
      <c r="X23" s="11">
        <v>94.32314410480349</v>
      </c>
      <c r="Y23">
        <v>86</v>
      </c>
      <c r="Z23">
        <v>39</v>
      </c>
      <c r="AA23" t="s">
        <v>3</v>
      </c>
      <c r="AB23" s="11">
        <v>100</v>
      </c>
      <c r="AC23">
        <v>96</v>
      </c>
      <c r="AD23">
        <v>39</v>
      </c>
    </row>
    <row r="24" spans="1:30" x14ac:dyDescent="0.2">
      <c r="A24" s="2" t="s">
        <v>48</v>
      </c>
      <c r="B24" s="2" t="s">
        <v>9</v>
      </c>
      <c r="C24" s="2" t="s">
        <v>1</v>
      </c>
      <c r="D24" s="2" t="s">
        <v>49</v>
      </c>
      <c r="E24" s="27">
        <v>106</v>
      </c>
      <c r="F24" s="27">
        <v>40</v>
      </c>
      <c r="G24" s="27" t="s">
        <v>3</v>
      </c>
      <c r="H24" s="15">
        <v>99.126637554585159</v>
      </c>
      <c r="I24" s="32">
        <v>87</v>
      </c>
      <c r="J24" s="32">
        <v>38</v>
      </c>
      <c r="K24" t="s">
        <v>3</v>
      </c>
      <c r="L24" s="11">
        <v>93.013100436681228</v>
      </c>
      <c r="M24" s="32">
        <v>105</v>
      </c>
      <c r="N24" s="32">
        <v>22</v>
      </c>
      <c r="O24" s="61" t="s">
        <v>311</v>
      </c>
      <c r="P24" s="11">
        <v>137.11790393013101</v>
      </c>
      <c r="Q24">
        <v>93</v>
      </c>
      <c r="R24">
        <v>107</v>
      </c>
      <c r="S24" t="s">
        <v>3</v>
      </c>
      <c r="T24" s="11">
        <v>55.895196506550221</v>
      </c>
      <c r="U24">
        <v>103</v>
      </c>
      <c r="V24">
        <v>6</v>
      </c>
      <c r="W24" t="s">
        <v>3</v>
      </c>
      <c r="X24" s="11">
        <v>134.06113537117903</v>
      </c>
      <c r="Y24">
        <v>81</v>
      </c>
      <c r="Z24">
        <v>84</v>
      </c>
      <c r="AA24" t="s">
        <v>3</v>
      </c>
      <c r="AB24" s="11">
        <v>89.519650655021834</v>
      </c>
      <c r="AC24">
        <v>94</v>
      </c>
      <c r="AD24">
        <v>60</v>
      </c>
    </row>
    <row r="25" spans="1:30" x14ac:dyDescent="0.2">
      <c r="A25" s="2" t="s">
        <v>50</v>
      </c>
      <c r="B25" s="2" t="s">
        <v>9</v>
      </c>
      <c r="C25" s="2" t="s">
        <v>1</v>
      </c>
      <c r="D25" s="2" t="s">
        <v>51</v>
      </c>
      <c r="E25" s="27">
        <v>110</v>
      </c>
      <c r="F25" s="27">
        <v>17</v>
      </c>
      <c r="G25" s="27" t="s">
        <v>3</v>
      </c>
      <c r="H25" s="15">
        <v>100</v>
      </c>
      <c r="I25" s="32">
        <v>91</v>
      </c>
      <c r="J25" s="32">
        <v>17</v>
      </c>
      <c r="K25" t="s">
        <v>3</v>
      </c>
      <c r="L25" s="11">
        <v>107.86026200873363</v>
      </c>
      <c r="M25" s="32">
        <v>103</v>
      </c>
      <c r="N25" s="32">
        <v>35</v>
      </c>
      <c r="O25" s="61" t="s">
        <v>311</v>
      </c>
      <c r="P25" s="11">
        <v>110.48034934497817</v>
      </c>
      <c r="Q25">
        <v>97</v>
      </c>
      <c r="R25">
        <v>59</v>
      </c>
      <c r="S25" t="s">
        <v>3</v>
      </c>
      <c r="T25" s="11">
        <v>80.349344978165945</v>
      </c>
      <c r="U25">
        <v>101</v>
      </c>
      <c r="V25">
        <v>14</v>
      </c>
      <c r="W25" t="s">
        <v>3</v>
      </c>
      <c r="X25" s="11">
        <v>98.253275109170303</v>
      </c>
      <c r="Y25">
        <v>93</v>
      </c>
      <c r="Z25">
        <v>10</v>
      </c>
      <c r="AA25" t="s">
        <v>117</v>
      </c>
      <c r="AB25" s="11">
        <v>98.253275109170303</v>
      </c>
      <c r="AC25">
        <v>107</v>
      </c>
      <c r="AD25">
        <v>6</v>
      </c>
    </row>
    <row r="26" spans="1:30" x14ac:dyDescent="0.2">
      <c r="A26" s="2" t="s">
        <v>52</v>
      </c>
      <c r="B26" s="2" t="s">
        <v>9</v>
      </c>
      <c r="C26" s="2" t="s">
        <v>1</v>
      </c>
      <c r="D26" s="2" t="s">
        <v>53</v>
      </c>
      <c r="E26" s="27">
        <v>107</v>
      </c>
      <c r="F26" s="27">
        <v>31</v>
      </c>
      <c r="G26" s="27" t="s">
        <v>3</v>
      </c>
      <c r="H26" s="15">
        <v>169.43231441048033</v>
      </c>
      <c r="I26" s="32">
        <v>69</v>
      </c>
      <c r="J26" s="32">
        <v>190</v>
      </c>
      <c r="K26" t="s">
        <v>3</v>
      </c>
      <c r="L26" s="11">
        <v>55.021834061135372</v>
      </c>
      <c r="M26" s="32">
        <v>97</v>
      </c>
      <c r="N26" s="32">
        <v>87</v>
      </c>
      <c r="O26" s="61" t="s">
        <v>311</v>
      </c>
      <c r="P26" s="11">
        <v>103.49344978165939</v>
      </c>
      <c r="Q26">
        <v>94</v>
      </c>
      <c r="R26">
        <v>95</v>
      </c>
      <c r="S26" t="s">
        <v>3</v>
      </c>
      <c r="T26" s="11">
        <v>134.49781659388645</v>
      </c>
      <c r="U26">
        <v>83</v>
      </c>
      <c r="V26">
        <v>174</v>
      </c>
      <c r="W26" t="s">
        <v>3</v>
      </c>
      <c r="X26" s="11">
        <v>93.449781659388648</v>
      </c>
      <c r="Y26">
        <v>73</v>
      </c>
      <c r="Z26">
        <v>159</v>
      </c>
      <c r="AA26" t="s">
        <v>3</v>
      </c>
      <c r="AB26" s="11">
        <v>72.489082969432317</v>
      </c>
      <c r="AC26">
        <v>89</v>
      </c>
      <c r="AD26">
        <v>96</v>
      </c>
    </row>
    <row r="27" spans="1:30" x14ac:dyDescent="0.2">
      <c r="A27" s="2" t="s">
        <v>54</v>
      </c>
      <c r="B27" s="2" t="s">
        <v>9</v>
      </c>
      <c r="C27" s="2" t="s">
        <v>1</v>
      </c>
      <c r="D27" s="2" t="s">
        <v>55</v>
      </c>
      <c r="E27" s="27">
        <v>101</v>
      </c>
      <c r="F27" s="27">
        <v>73</v>
      </c>
      <c r="G27" s="27" t="s">
        <v>3</v>
      </c>
      <c r="H27" s="15">
        <v>77.729257641921393</v>
      </c>
      <c r="I27" s="32">
        <v>90</v>
      </c>
      <c r="J27" s="32">
        <v>22</v>
      </c>
      <c r="K27" t="s">
        <v>3</v>
      </c>
      <c r="L27" s="11">
        <v>166.81222707423581</v>
      </c>
      <c r="M27" s="32">
        <v>87</v>
      </c>
      <c r="N27" s="32">
        <v>175</v>
      </c>
      <c r="O27" s="61" t="s">
        <v>311</v>
      </c>
      <c r="P27" s="11">
        <v>35.37117903930131</v>
      </c>
      <c r="Q27">
        <v>101</v>
      </c>
      <c r="R27">
        <v>27</v>
      </c>
      <c r="S27" t="s">
        <v>3</v>
      </c>
      <c r="T27" s="11">
        <v>132.31441048034935</v>
      </c>
      <c r="U27">
        <v>90</v>
      </c>
      <c r="V27">
        <v>101</v>
      </c>
      <c r="W27" t="s">
        <v>3</v>
      </c>
      <c r="X27" s="11">
        <v>79.47598253275109</v>
      </c>
      <c r="Y27">
        <v>85</v>
      </c>
      <c r="Z27">
        <v>54</v>
      </c>
      <c r="AA27" t="s">
        <v>3</v>
      </c>
      <c r="AB27" s="11">
        <v>97.816593886462883</v>
      </c>
      <c r="AC27">
        <v>95</v>
      </c>
      <c r="AD27">
        <v>49</v>
      </c>
    </row>
    <row r="28" spans="1:30" x14ac:dyDescent="0.2">
      <c r="A28" s="2" t="s">
        <v>56</v>
      </c>
      <c r="B28" s="2" t="s">
        <v>9</v>
      </c>
      <c r="C28" s="2" t="s">
        <v>1</v>
      </c>
      <c r="D28" s="2" t="s">
        <v>57</v>
      </c>
      <c r="E28" s="27">
        <v>103</v>
      </c>
      <c r="F28" s="27">
        <v>62</v>
      </c>
      <c r="G28" s="27" t="s">
        <v>3</v>
      </c>
      <c r="H28" s="15">
        <v>82.532751091703062</v>
      </c>
      <c r="I28" s="32">
        <v>90</v>
      </c>
      <c r="J28" s="32">
        <v>22</v>
      </c>
      <c r="K28" t="s">
        <v>3</v>
      </c>
      <c r="L28" s="11">
        <v>122.70742358078603</v>
      </c>
      <c r="M28" s="32">
        <v>99</v>
      </c>
      <c r="N28" s="32">
        <v>74</v>
      </c>
      <c r="O28" s="61" t="s">
        <v>311</v>
      </c>
      <c r="P28" s="11">
        <v>72.925764192139738</v>
      </c>
      <c r="Q28">
        <v>103</v>
      </c>
      <c r="R28">
        <v>12</v>
      </c>
      <c r="S28" t="s">
        <v>3</v>
      </c>
      <c r="T28" s="11">
        <v>107.86026200873363</v>
      </c>
      <c r="U28">
        <v>97</v>
      </c>
      <c r="V28">
        <v>30</v>
      </c>
      <c r="W28" t="s">
        <v>3</v>
      </c>
      <c r="X28" s="11">
        <v>96.069868995633186</v>
      </c>
      <c r="Y28">
        <v>90</v>
      </c>
      <c r="Z28">
        <v>21</v>
      </c>
      <c r="AA28" t="s">
        <v>3</v>
      </c>
      <c r="AB28" s="11">
        <v>93.449781659388648</v>
      </c>
      <c r="AC28">
        <v>107</v>
      </c>
      <c r="AD28">
        <v>6</v>
      </c>
    </row>
    <row r="29" spans="1:30" x14ac:dyDescent="0.2">
      <c r="A29" s="2" t="s">
        <v>58</v>
      </c>
      <c r="B29" s="2" t="s">
        <v>9</v>
      </c>
      <c r="C29" s="2" t="s">
        <v>1</v>
      </c>
      <c r="D29" s="2" t="s">
        <v>59</v>
      </c>
      <c r="E29" s="27">
        <v>106</v>
      </c>
      <c r="F29" s="27">
        <v>40</v>
      </c>
      <c r="G29" s="27" t="s">
        <v>3</v>
      </c>
      <c r="H29" s="15">
        <v>88.209606986899558</v>
      </c>
      <c r="I29" s="32">
        <v>92</v>
      </c>
      <c r="J29" s="32">
        <v>13</v>
      </c>
      <c r="K29" t="s">
        <v>3</v>
      </c>
      <c r="L29" s="11">
        <v>107.42358078602621</v>
      </c>
      <c r="M29" s="32">
        <v>104</v>
      </c>
      <c r="N29" s="32">
        <v>30</v>
      </c>
      <c r="O29" s="61" t="s">
        <v>311</v>
      </c>
      <c r="P29" s="11">
        <v>161.13537117903928</v>
      </c>
      <c r="Q29">
        <v>85</v>
      </c>
      <c r="R29">
        <v>170</v>
      </c>
      <c r="S29" t="s">
        <v>3</v>
      </c>
      <c r="T29" s="11">
        <v>56.331877729257641</v>
      </c>
      <c r="U29">
        <v>93</v>
      </c>
      <c r="V29">
        <v>70</v>
      </c>
      <c r="W29" t="s">
        <v>3</v>
      </c>
      <c r="X29" s="11">
        <v>125.32751091703057</v>
      </c>
      <c r="Y29">
        <v>77</v>
      </c>
      <c r="Z29">
        <v>128</v>
      </c>
      <c r="AA29" t="s">
        <v>3</v>
      </c>
      <c r="AB29" s="11">
        <v>70.3056768558952</v>
      </c>
      <c r="AC29">
        <v>94</v>
      </c>
      <c r="AD29">
        <v>60</v>
      </c>
    </row>
    <row r="30" spans="1:30" x14ac:dyDescent="0.2">
      <c r="A30" s="2" t="s">
        <v>60</v>
      </c>
      <c r="B30" s="2" t="s">
        <v>9</v>
      </c>
      <c r="C30" s="2" t="s">
        <v>1</v>
      </c>
      <c r="D30" s="2" t="s">
        <v>61</v>
      </c>
      <c r="E30" s="27">
        <v>94</v>
      </c>
      <c r="F30" s="27">
        <v>123</v>
      </c>
      <c r="G30" s="27" t="s">
        <v>3</v>
      </c>
      <c r="H30" s="15">
        <v>104.36681222707423</v>
      </c>
      <c r="I30" s="32">
        <v>78</v>
      </c>
      <c r="J30" s="32">
        <v>133</v>
      </c>
      <c r="K30" t="s">
        <v>3</v>
      </c>
      <c r="L30" s="11">
        <v>64.192139737991269</v>
      </c>
      <c r="M30" s="32">
        <v>101</v>
      </c>
      <c r="N30" s="32">
        <v>51</v>
      </c>
      <c r="O30" s="61" t="s">
        <v>311</v>
      </c>
      <c r="P30" s="11">
        <v>109.60698689956332</v>
      </c>
      <c r="Q30">
        <v>96</v>
      </c>
      <c r="R30">
        <v>73</v>
      </c>
      <c r="S30" t="s">
        <v>3</v>
      </c>
      <c r="T30" s="11">
        <v>118.34061135371179</v>
      </c>
      <c r="U30">
        <v>89</v>
      </c>
      <c r="V30">
        <v>115</v>
      </c>
      <c r="W30" t="s">
        <v>3</v>
      </c>
      <c r="X30" s="11">
        <v>128.82096069868996</v>
      </c>
      <c r="Y30">
        <v>70</v>
      </c>
      <c r="Z30">
        <v>181</v>
      </c>
      <c r="AA30" t="s">
        <v>117</v>
      </c>
      <c r="AB30" s="11">
        <v>30.131004366812235</v>
      </c>
      <c r="AC30">
        <v>100</v>
      </c>
      <c r="AD30">
        <v>21</v>
      </c>
    </row>
    <row r="31" spans="1:30" x14ac:dyDescent="0.2">
      <c r="A31" s="2" t="s">
        <v>62</v>
      </c>
      <c r="B31" s="2" t="s">
        <v>9</v>
      </c>
      <c r="C31" s="2" t="s">
        <v>1</v>
      </c>
      <c r="D31" s="2" t="s">
        <v>63</v>
      </c>
      <c r="E31" s="27">
        <v>93</v>
      </c>
      <c r="F31" s="27">
        <v>132</v>
      </c>
      <c r="G31" s="27" t="s">
        <v>3</v>
      </c>
      <c r="H31" s="15">
        <v>134.49781659388645</v>
      </c>
      <c r="I31" s="32">
        <v>0</v>
      </c>
      <c r="J31" s="32">
        <v>211</v>
      </c>
      <c r="K31" t="s">
        <v>3</v>
      </c>
      <c r="L31" s="11">
        <v>30.131004366812235</v>
      </c>
      <c r="M31" s="32">
        <v>101</v>
      </c>
      <c r="N31" s="32">
        <v>51</v>
      </c>
      <c r="O31" s="61" t="s">
        <v>311</v>
      </c>
      <c r="P31" s="11">
        <v>157.2052401746725</v>
      </c>
      <c r="Q31">
        <v>84</v>
      </c>
      <c r="R31">
        <v>182</v>
      </c>
      <c r="S31" t="s">
        <v>3</v>
      </c>
      <c r="T31" s="11">
        <v>79.039301310043669</v>
      </c>
      <c r="U31">
        <v>88</v>
      </c>
      <c r="V31">
        <v>134</v>
      </c>
      <c r="W31" t="s">
        <v>3</v>
      </c>
      <c r="X31" s="11">
        <v>103.93013100436681</v>
      </c>
      <c r="Y31">
        <v>75</v>
      </c>
      <c r="Z31">
        <v>143</v>
      </c>
      <c r="AA31" t="s">
        <v>3</v>
      </c>
      <c r="AB31" s="11">
        <v>88.646288209606979</v>
      </c>
      <c r="AC31">
        <v>87</v>
      </c>
      <c r="AD31">
        <v>117</v>
      </c>
    </row>
    <row r="32" spans="1:30" x14ac:dyDescent="0.2">
      <c r="A32" s="2" t="s">
        <v>64</v>
      </c>
      <c r="B32" s="2" t="s">
        <v>9</v>
      </c>
      <c r="C32" s="2" t="s">
        <v>1</v>
      </c>
      <c r="D32" s="2" t="s">
        <v>65</v>
      </c>
      <c r="E32" s="27">
        <v>108</v>
      </c>
      <c r="F32" s="27">
        <v>25</v>
      </c>
      <c r="G32" s="27" t="s">
        <v>3</v>
      </c>
      <c r="H32" s="15">
        <v>96.506550218340607</v>
      </c>
      <c r="I32" s="32">
        <v>91</v>
      </c>
      <c r="J32" s="32">
        <v>17</v>
      </c>
      <c r="K32" t="s">
        <v>3</v>
      </c>
      <c r="L32" s="11">
        <v>120.08733624454149</v>
      </c>
      <c r="M32" s="32">
        <v>100</v>
      </c>
      <c r="N32" s="32">
        <v>63</v>
      </c>
      <c r="O32" s="61" t="s">
        <v>311</v>
      </c>
      <c r="P32" s="11">
        <v>119.21397379912663</v>
      </c>
      <c r="Q32">
        <v>93</v>
      </c>
      <c r="R32">
        <v>107</v>
      </c>
      <c r="S32" t="s">
        <v>3</v>
      </c>
      <c r="T32" s="11">
        <v>92.576419213973793</v>
      </c>
      <c r="U32">
        <v>91</v>
      </c>
      <c r="V32">
        <v>90</v>
      </c>
      <c r="W32" t="s">
        <v>3</v>
      </c>
      <c r="X32" s="11">
        <v>66.812227074235807</v>
      </c>
      <c r="Y32">
        <v>92</v>
      </c>
      <c r="Z32">
        <v>14</v>
      </c>
      <c r="AA32" t="s">
        <v>3</v>
      </c>
      <c r="AB32" s="11">
        <v>95.196506550218345</v>
      </c>
      <c r="AC32">
        <v>110</v>
      </c>
      <c r="AD32">
        <v>3</v>
      </c>
    </row>
    <row r="33" spans="1:30" x14ac:dyDescent="0.2">
      <c r="A33" s="2" t="s">
        <v>66</v>
      </c>
      <c r="B33" s="2" t="s">
        <v>9</v>
      </c>
      <c r="C33" s="2" t="s">
        <v>1</v>
      </c>
      <c r="D33" s="2" t="s">
        <v>67</v>
      </c>
      <c r="E33" s="27">
        <v>93</v>
      </c>
      <c r="F33" s="27">
        <v>132</v>
      </c>
      <c r="G33" s="27" t="s">
        <v>3</v>
      </c>
      <c r="H33" s="15">
        <v>56.331877729257641</v>
      </c>
      <c r="I33" s="32">
        <v>88</v>
      </c>
      <c r="J33" s="32">
        <v>32</v>
      </c>
      <c r="K33" t="s">
        <v>3</v>
      </c>
      <c r="L33" s="11">
        <v>101.31004366812228</v>
      </c>
      <c r="M33" s="32">
        <v>103</v>
      </c>
      <c r="N33" s="32">
        <v>35</v>
      </c>
      <c r="O33" s="61" t="s">
        <v>311</v>
      </c>
      <c r="P33" s="11">
        <v>145.85152838427948</v>
      </c>
      <c r="Q33">
        <v>89</v>
      </c>
      <c r="R33">
        <v>140</v>
      </c>
      <c r="S33" t="s">
        <v>3</v>
      </c>
      <c r="T33" s="11">
        <v>69.432314410480359</v>
      </c>
      <c r="U33">
        <v>93</v>
      </c>
      <c r="V33">
        <v>70</v>
      </c>
      <c r="W33" t="s">
        <v>3</v>
      </c>
      <c r="X33" s="11">
        <v>95.633187772925766</v>
      </c>
      <c r="Y33">
        <v>84</v>
      </c>
      <c r="Z33">
        <v>60</v>
      </c>
      <c r="AA33" t="s">
        <v>3</v>
      </c>
      <c r="AB33" s="11">
        <v>95.196506550218345</v>
      </c>
      <c r="AC33">
        <v>95</v>
      </c>
      <c r="AD33">
        <v>49</v>
      </c>
    </row>
    <row r="34" spans="1:30" x14ac:dyDescent="0.2">
      <c r="A34" s="2" t="s">
        <v>68</v>
      </c>
      <c r="B34" s="2" t="s">
        <v>9</v>
      </c>
      <c r="C34" s="2" t="s">
        <v>1</v>
      </c>
      <c r="D34" s="2" t="s">
        <v>69</v>
      </c>
      <c r="E34" s="27">
        <v>105</v>
      </c>
      <c r="F34" s="27">
        <v>48</v>
      </c>
      <c r="G34" s="27" t="s">
        <v>3</v>
      </c>
      <c r="H34" s="15">
        <v>95.633187772925766</v>
      </c>
      <c r="I34" s="32">
        <v>87</v>
      </c>
      <c r="J34" s="32">
        <v>38</v>
      </c>
      <c r="K34" t="s">
        <v>3</v>
      </c>
      <c r="L34" s="11">
        <v>86.899563318777297</v>
      </c>
      <c r="M34" s="32">
        <v>109</v>
      </c>
      <c r="N34" s="32">
        <v>8</v>
      </c>
      <c r="O34" s="61" t="s">
        <v>311</v>
      </c>
      <c r="P34" s="11">
        <v>108.29694323144105</v>
      </c>
      <c r="Q34">
        <v>101</v>
      </c>
      <c r="R34">
        <v>27</v>
      </c>
      <c r="S34" t="s">
        <v>3</v>
      </c>
      <c r="T34" s="11">
        <v>123.14410480349345</v>
      </c>
      <c r="U34">
        <v>92</v>
      </c>
      <c r="V34">
        <v>80</v>
      </c>
      <c r="W34" t="s">
        <v>3</v>
      </c>
      <c r="X34" s="11">
        <v>66.375545851528386</v>
      </c>
      <c r="Y34">
        <v>97</v>
      </c>
      <c r="Z34">
        <v>3</v>
      </c>
      <c r="AA34" t="s">
        <v>117</v>
      </c>
      <c r="AB34" s="11">
        <v>103.93013100436681</v>
      </c>
      <c r="AC34">
        <v>103</v>
      </c>
      <c r="AD34">
        <v>12</v>
      </c>
    </row>
    <row r="35" spans="1:30" x14ac:dyDescent="0.2">
      <c r="A35" s="2" t="s">
        <v>70</v>
      </c>
      <c r="B35" s="2" t="s">
        <v>9</v>
      </c>
      <c r="C35" s="2" t="s">
        <v>1</v>
      </c>
      <c r="D35" s="2" t="s">
        <v>71</v>
      </c>
      <c r="E35" s="27">
        <v>105</v>
      </c>
      <c r="F35" s="27">
        <v>48</v>
      </c>
      <c r="G35" s="27" t="s">
        <v>3</v>
      </c>
      <c r="H35" s="15">
        <v>86.462882096069862</v>
      </c>
      <c r="I35" s="32">
        <v>91</v>
      </c>
      <c r="J35" s="32">
        <v>17</v>
      </c>
      <c r="K35" t="s">
        <v>3</v>
      </c>
      <c r="L35" s="11">
        <v>96.069868995633186</v>
      </c>
      <c r="M35" s="32">
        <v>109</v>
      </c>
      <c r="N35" s="32">
        <v>8</v>
      </c>
      <c r="O35" s="61" t="s">
        <v>311</v>
      </c>
      <c r="P35" s="11">
        <v>137.99126637554585</v>
      </c>
      <c r="Q35">
        <v>94</v>
      </c>
      <c r="R35">
        <v>95</v>
      </c>
      <c r="S35" t="s">
        <v>3</v>
      </c>
      <c r="T35" s="11">
        <v>63.318777292576414</v>
      </c>
      <c r="U35">
        <v>102</v>
      </c>
      <c r="V35">
        <v>11</v>
      </c>
      <c r="W35" t="s">
        <v>3</v>
      </c>
      <c r="X35" s="11">
        <v>141.04803493449782</v>
      </c>
      <c r="Y35">
        <v>79</v>
      </c>
      <c r="Z35">
        <v>105</v>
      </c>
      <c r="AA35" t="s">
        <v>495</v>
      </c>
      <c r="AB35" s="11">
        <v>56.331877729257641</v>
      </c>
      <c r="AC35">
        <v>108</v>
      </c>
      <c r="AD35">
        <v>5</v>
      </c>
    </row>
    <row r="36" spans="1:30" x14ac:dyDescent="0.2">
      <c r="A36" s="2" t="s">
        <v>72</v>
      </c>
      <c r="B36" s="2" t="s">
        <v>9</v>
      </c>
      <c r="C36" s="2" t="s">
        <v>1</v>
      </c>
      <c r="D36" s="2" t="s">
        <v>73</v>
      </c>
      <c r="E36" s="27">
        <v>95</v>
      </c>
      <c r="F36" s="27">
        <v>116</v>
      </c>
      <c r="G36" s="27" t="s">
        <v>3</v>
      </c>
      <c r="H36" s="15">
        <v>94.32314410480349</v>
      </c>
      <c r="I36" s="32">
        <v>81</v>
      </c>
      <c r="J36" s="32">
        <v>103</v>
      </c>
      <c r="K36" t="s">
        <v>3</v>
      </c>
      <c r="L36" s="11">
        <v>110.91703056768559</v>
      </c>
      <c r="M36" s="32">
        <v>93</v>
      </c>
      <c r="N36" s="32">
        <v>128</v>
      </c>
      <c r="O36" s="61" t="s">
        <v>311</v>
      </c>
      <c r="P36" s="11">
        <v>60.262008733624455</v>
      </c>
      <c r="Q36">
        <v>99</v>
      </c>
      <c r="R36">
        <v>37</v>
      </c>
      <c r="S36" t="s">
        <v>3</v>
      </c>
      <c r="T36" s="11">
        <v>109.60698689956332</v>
      </c>
      <c r="U36">
        <v>94</v>
      </c>
      <c r="V36">
        <v>59</v>
      </c>
      <c r="W36" t="s">
        <v>3</v>
      </c>
      <c r="X36" s="11">
        <v>114.41048034934498</v>
      </c>
      <c r="Y36">
        <v>80</v>
      </c>
      <c r="Z36">
        <v>92</v>
      </c>
      <c r="AA36" t="s">
        <v>3</v>
      </c>
      <c r="AB36" s="11">
        <v>101.7467248908297</v>
      </c>
      <c r="AC36">
        <v>89</v>
      </c>
      <c r="AD36">
        <v>96</v>
      </c>
    </row>
    <row r="37" spans="1:30" x14ac:dyDescent="0.2">
      <c r="A37" s="2" t="s">
        <v>74</v>
      </c>
      <c r="B37" s="2" t="s">
        <v>9</v>
      </c>
      <c r="C37" s="2" t="s">
        <v>1</v>
      </c>
      <c r="D37" s="2" t="s">
        <v>75</v>
      </c>
      <c r="E37" s="27">
        <v>106</v>
      </c>
      <c r="F37" s="27">
        <v>40</v>
      </c>
      <c r="G37" s="27" t="s">
        <v>3</v>
      </c>
      <c r="H37" s="15">
        <v>92.139737991266372</v>
      </c>
      <c r="I37" s="32">
        <v>90</v>
      </c>
      <c r="J37" s="32">
        <v>22</v>
      </c>
      <c r="K37" t="s">
        <v>3</v>
      </c>
      <c r="L37" s="11">
        <v>108.29694323144105</v>
      </c>
      <c r="M37" s="32">
        <v>102</v>
      </c>
      <c r="N37" s="32">
        <v>41</v>
      </c>
      <c r="O37" s="61" t="s">
        <v>311</v>
      </c>
      <c r="P37" s="11">
        <v>165.50218340611355</v>
      </c>
      <c r="Q37">
        <v>83</v>
      </c>
      <c r="R37">
        <v>191</v>
      </c>
      <c r="S37" t="s">
        <v>3</v>
      </c>
      <c r="T37" s="11">
        <v>39.301310043668124</v>
      </c>
      <c r="U37">
        <v>95</v>
      </c>
      <c r="V37">
        <v>52</v>
      </c>
      <c r="W37" t="s">
        <v>3</v>
      </c>
      <c r="X37" s="11">
        <v>106.55021834061135</v>
      </c>
      <c r="Y37">
        <v>83</v>
      </c>
      <c r="Z37">
        <v>67</v>
      </c>
      <c r="AA37" t="s">
        <v>3</v>
      </c>
      <c r="AB37" s="11">
        <v>74.235807860262014</v>
      </c>
      <c r="AC37">
        <v>104</v>
      </c>
      <c r="AD37">
        <v>8</v>
      </c>
    </row>
    <row r="38" spans="1:30" x14ac:dyDescent="0.2">
      <c r="A38" s="2" t="s">
        <v>76</v>
      </c>
      <c r="B38" s="2" t="s">
        <v>9</v>
      </c>
      <c r="C38" s="2" t="s">
        <v>1</v>
      </c>
      <c r="D38" s="2" t="s">
        <v>77</v>
      </c>
      <c r="E38" s="27">
        <v>79</v>
      </c>
      <c r="F38" s="27">
        <v>221</v>
      </c>
      <c r="G38" s="27" t="s">
        <v>3</v>
      </c>
      <c r="H38" s="15">
        <v>95.633187772925766</v>
      </c>
      <c r="I38" s="32">
        <v>0</v>
      </c>
      <c r="J38" s="32">
        <v>211</v>
      </c>
      <c r="K38" t="s">
        <v>3</v>
      </c>
      <c r="L38" s="11">
        <v>99.126637554585159</v>
      </c>
      <c r="M38" s="32">
        <v>0</v>
      </c>
      <c r="N38" s="32">
        <v>209</v>
      </c>
      <c r="O38" s="61" t="s">
        <v>311</v>
      </c>
      <c r="P38" s="11">
        <v>30.131004366812235</v>
      </c>
      <c r="Q38">
        <v>98</v>
      </c>
      <c r="R38">
        <v>49</v>
      </c>
      <c r="S38" t="s">
        <v>3</v>
      </c>
      <c r="T38" s="11">
        <v>145.85152838427948</v>
      </c>
      <c r="U38">
        <v>86</v>
      </c>
      <c r="V38">
        <v>154</v>
      </c>
      <c r="W38" t="s">
        <v>3</v>
      </c>
      <c r="X38" s="11">
        <v>65.938864628820966</v>
      </c>
      <c r="Y38">
        <v>82</v>
      </c>
      <c r="Z38">
        <v>76</v>
      </c>
      <c r="AA38" t="s">
        <v>117</v>
      </c>
      <c r="AB38" s="11">
        <v>108.73362445414847</v>
      </c>
      <c r="AC38">
        <v>89</v>
      </c>
      <c r="AD38">
        <v>96</v>
      </c>
    </row>
    <row r="39" spans="1:30" x14ac:dyDescent="0.2">
      <c r="A39" s="2" t="s">
        <v>78</v>
      </c>
      <c r="B39" s="2" t="s">
        <v>9</v>
      </c>
      <c r="C39" s="2" t="s">
        <v>1</v>
      </c>
      <c r="D39" s="2" t="s">
        <v>79</v>
      </c>
      <c r="E39" s="27">
        <v>89</v>
      </c>
      <c r="F39" s="27">
        <v>165</v>
      </c>
      <c r="G39" s="27" t="s">
        <v>3</v>
      </c>
      <c r="H39" s="15">
        <v>118.77729257641921</v>
      </c>
      <c r="I39" s="32">
        <v>63</v>
      </c>
      <c r="J39" s="32">
        <v>208</v>
      </c>
      <c r="K39" t="s">
        <v>3</v>
      </c>
      <c r="L39" s="11">
        <v>51.091703056768559</v>
      </c>
      <c r="M39" s="32">
        <v>96</v>
      </c>
      <c r="N39" s="32">
        <v>96</v>
      </c>
      <c r="O39" s="61" t="s">
        <v>311</v>
      </c>
      <c r="P39" s="11">
        <v>99.563318777292579</v>
      </c>
      <c r="Q39">
        <v>94</v>
      </c>
      <c r="R39">
        <v>95</v>
      </c>
      <c r="S39" t="s">
        <v>3</v>
      </c>
      <c r="T39" s="11">
        <v>97.816593886462883</v>
      </c>
      <c r="U39">
        <v>91</v>
      </c>
      <c r="V39">
        <v>90</v>
      </c>
      <c r="W39" t="s">
        <v>3</v>
      </c>
      <c r="X39" s="11">
        <v>93.886462882096069</v>
      </c>
      <c r="Y39">
        <v>82</v>
      </c>
      <c r="Z39">
        <v>76</v>
      </c>
      <c r="AA39" t="s">
        <v>3</v>
      </c>
      <c r="AB39" s="11">
        <v>112.22707423580786</v>
      </c>
      <c r="AC39">
        <v>88</v>
      </c>
      <c r="AD39">
        <v>104</v>
      </c>
    </row>
    <row r="40" spans="1:30" x14ac:dyDescent="0.2">
      <c r="A40" s="2" t="s">
        <v>80</v>
      </c>
      <c r="B40" s="2" t="s">
        <v>9</v>
      </c>
      <c r="C40" s="2" t="s">
        <v>1</v>
      </c>
      <c r="D40" s="2" t="s">
        <v>81</v>
      </c>
      <c r="E40" s="27">
        <v>89</v>
      </c>
      <c r="F40" s="27">
        <v>165</v>
      </c>
      <c r="G40" s="27" t="s">
        <v>3</v>
      </c>
      <c r="H40" s="15">
        <v>86.026200873362441</v>
      </c>
      <c r="I40" s="32">
        <v>78</v>
      </c>
      <c r="J40" s="32">
        <v>133</v>
      </c>
      <c r="K40" t="s">
        <v>3</v>
      </c>
      <c r="L40" s="11">
        <v>113.97379912663756</v>
      </c>
      <c r="M40" s="32">
        <v>89</v>
      </c>
      <c r="N40" s="32">
        <v>165</v>
      </c>
      <c r="O40" s="61" t="s">
        <v>311</v>
      </c>
      <c r="P40" s="11">
        <v>62.882096069869</v>
      </c>
      <c r="Q40">
        <v>95</v>
      </c>
      <c r="R40">
        <v>80</v>
      </c>
      <c r="S40" t="s">
        <v>3</v>
      </c>
      <c r="T40" s="11">
        <v>75.545851528384276</v>
      </c>
      <c r="U40">
        <v>98</v>
      </c>
      <c r="V40">
        <v>24</v>
      </c>
      <c r="W40" t="s">
        <v>3</v>
      </c>
      <c r="X40" s="11">
        <v>118.77729257641921</v>
      </c>
      <c r="Y40">
        <v>83</v>
      </c>
      <c r="Z40">
        <v>67</v>
      </c>
      <c r="AA40" t="s">
        <v>3</v>
      </c>
      <c r="AB40" s="11">
        <v>139.30131004366811</v>
      </c>
      <c r="AC40">
        <v>83</v>
      </c>
      <c r="AD40">
        <v>157</v>
      </c>
    </row>
    <row r="41" spans="1:30" x14ac:dyDescent="0.2">
      <c r="A41" s="2" t="s">
        <v>82</v>
      </c>
      <c r="B41" s="2" t="s">
        <v>9</v>
      </c>
      <c r="C41" s="2" t="s">
        <v>1</v>
      </c>
      <c r="D41" s="2" t="s">
        <v>83</v>
      </c>
      <c r="E41" s="27">
        <v>99</v>
      </c>
      <c r="F41" s="27">
        <v>88</v>
      </c>
      <c r="G41" s="27" t="s">
        <v>3</v>
      </c>
      <c r="H41" s="15">
        <v>89.082969432314414</v>
      </c>
      <c r="I41" s="32">
        <v>85</v>
      </c>
      <c r="J41" s="32">
        <v>63</v>
      </c>
      <c r="K41" t="s">
        <v>3</v>
      </c>
      <c r="L41" s="11">
        <v>151.96506550218339</v>
      </c>
      <c r="M41" s="32">
        <v>86</v>
      </c>
      <c r="N41" s="32">
        <v>182</v>
      </c>
      <c r="O41" s="61" t="s">
        <v>311</v>
      </c>
      <c r="P41" s="11">
        <v>75.545851528384276</v>
      </c>
      <c r="Q41">
        <v>91</v>
      </c>
      <c r="R41">
        <v>126</v>
      </c>
      <c r="S41" t="s">
        <v>3</v>
      </c>
      <c r="T41" s="11">
        <v>120.96069868995633</v>
      </c>
      <c r="U41">
        <v>83</v>
      </c>
      <c r="V41">
        <v>174</v>
      </c>
      <c r="W41" t="s">
        <v>3</v>
      </c>
      <c r="X41" s="11">
        <v>103.05676855895196</v>
      </c>
      <c r="Y41">
        <v>70</v>
      </c>
      <c r="Z41">
        <v>181</v>
      </c>
      <c r="AA41" t="s">
        <v>3</v>
      </c>
      <c r="AB41" s="11">
        <v>89.519650655021834</v>
      </c>
      <c r="AC41">
        <v>83</v>
      </c>
      <c r="AD41">
        <v>157</v>
      </c>
    </row>
    <row r="42" spans="1:30" x14ac:dyDescent="0.2">
      <c r="A42" s="2" t="s">
        <v>84</v>
      </c>
      <c r="B42" s="2" t="s">
        <v>9</v>
      </c>
      <c r="C42" s="2" t="s">
        <v>1</v>
      </c>
      <c r="D42" s="2" t="s">
        <v>85</v>
      </c>
      <c r="E42" s="27">
        <v>86</v>
      </c>
      <c r="F42" s="27">
        <v>194</v>
      </c>
      <c r="G42" s="27" t="s">
        <v>3</v>
      </c>
      <c r="H42" s="15">
        <v>35.807860262008731</v>
      </c>
      <c r="I42" s="32">
        <v>86</v>
      </c>
      <c r="J42" s="32">
        <v>47</v>
      </c>
      <c r="K42" t="s">
        <v>3</v>
      </c>
      <c r="L42" s="11">
        <v>166.37554585152839</v>
      </c>
      <c r="M42" s="32">
        <v>81</v>
      </c>
      <c r="N42" s="32">
        <v>199</v>
      </c>
      <c r="O42" s="61" t="s">
        <v>311</v>
      </c>
      <c r="P42" s="11">
        <v>48.034934497816593</v>
      </c>
      <c r="Q42">
        <v>95</v>
      </c>
      <c r="R42">
        <v>80</v>
      </c>
      <c r="S42" t="s">
        <v>3</v>
      </c>
      <c r="T42" s="11">
        <v>129.25764192139738</v>
      </c>
      <c r="U42">
        <v>87</v>
      </c>
      <c r="V42">
        <v>147</v>
      </c>
      <c r="W42" t="s">
        <v>3</v>
      </c>
      <c r="X42" s="11">
        <v>135.3711790393013</v>
      </c>
      <c r="Y42">
        <v>0</v>
      </c>
      <c r="Z42">
        <v>228</v>
      </c>
      <c r="AA42" t="s">
        <v>117</v>
      </c>
      <c r="AB42" s="11">
        <v>21.834061135371172</v>
      </c>
      <c r="AC42">
        <v>95</v>
      </c>
      <c r="AD42">
        <v>49</v>
      </c>
    </row>
    <row r="43" spans="1:30" x14ac:dyDescent="0.2">
      <c r="A43" s="2" t="s">
        <v>86</v>
      </c>
      <c r="B43" s="2" t="s">
        <v>9</v>
      </c>
      <c r="C43" s="2" t="s">
        <v>1</v>
      </c>
      <c r="D43" s="2" t="s">
        <v>87</v>
      </c>
      <c r="E43" s="27">
        <v>95</v>
      </c>
      <c r="F43" s="27">
        <v>116</v>
      </c>
      <c r="G43" s="27" t="s">
        <v>3</v>
      </c>
      <c r="H43" s="15">
        <v>97.379912663755462</v>
      </c>
      <c r="I43" s="32">
        <v>80</v>
      </c>
      <c r="J43" s="32">
        <v>110</v>
      </c>
      <c r="K43" t="s">
        <v>3</v>
      </c>
      <c r="L43" s="11">
        <v>87.336244541484717</v>
      </c>
      <c r="M43" s="32">
        <v>98</v>
      </c>
      <c r="N43" s="32">
        <v>81</v>
      </c>
      <c r="O43" s="61" t="s">
        <v>311</v>
      </c>
      <c r="P43" s="11">
        <v>115.72052401746726</v>
      </c>
      <c r="Q43">
        <v>92</v>
      </c>
      <c r="R43">
        <v>117</v>
      </c>
      <c r="S43" t="s">
        <v>3</v>
      </c>
      <c r="T43" s="11">
        <v>66.812227074235807</v>
      </c>
      <c r="U43">
        <v>96</v>
      </c>
      <c r="V43">
        <v>41</v>
      </c>
      <c r="W43" t="s">
        <v>3</v>
      </c>
      <c r="X43" s="11">
        <v>86.462882096069862</v>
      </c>
      <c r="Y43">
        <v>93</v>
      </c>
      <c r="Z43">
        <v>10</v>
      </c>
      <c r="AA43" t="s">
        <v>3</v>
      </c>
      <c r="AB43" s="11">
        <v>121.83406113537117</v>
      </c>
      <c r="AC43">
        <v>94</v>
      </c>
      <c r="AD43">
        <v>60</v>
      </c>
    </row>
    <row r="44" spans="1:30" x14ac:dyDescent="0.2">
      <c r="A44" s="2" t="s">
        <v>88</v>
      </c>
      <c r="B44" s="2" t="s">
        <v>9</v>
      </c>
      <c r="C44" s="2" t="s">
        <v>1</v>
      </c>
      <c r="D44" s="2" t="s">
        <v>89</v>
      </c>
      <c r="E44" s="27">
        <v>95</v>
      </c>
      <c r="F44" s="27">
        <v>116</v>
      </c>
      <c r="G44" s="27" t="s">
        <v>3</v>
      </c>
      <c r="H44" s="15">
        <v>69.86899563318778</v>
      </c>
      <c r="I44" s="32">
        <v>86</v>
      </c>
      <c r="J44" s="32">
        <v>47</v>
      </c>
      <c r="K44" t="s">
        <v>3</v>
      </c>
      <c r="L44" s="11">
        <v>121.39737991266375</v>
      </c>
      <c r="M44" s="32">
        <v>96</v>
      </c>
      <c r="N44" s="32">
        <v>96</v>
      </c>
      <c r="O44" s="61" t="s">
        <v>311</v>
      </c>
      <c r="P44" s="11">
        <v>79.47598253275109</v>
      </c>
      <c r="Q44">
        <v>98</v>
      </c>
      <c r="R44">
        <v>49</v>
      </c>
      <c r="S44" t="s">
        <v>3</v>
      </c>
      <c r="T44" s="11">
        <v>89.082969432314414</v>
      </c>
      <c r="U44">
        <v>98</v>
      </c>
      <c r="V44">
        <v>24</v>
      </c>
      <c r="W44" t="s">
        <v>3</v>
      </c>
      <c r="X44" s="11">
        <v>106.55021834061135</v>
      </c>
      <c r="Y44">
        <v>86</v>
      </c>
      <c r="Z44">
        <v>39</v>
      </c>
      <c r="AA44" t="s">
        <v>3</v>
      </c>
      <c r="AB44" s="11">
        <v>92.139737991266372</v>
      </c>
      <c r="AC44">
        <v>100</v>
      </c>
      <c r="AD44">
        <v>21</v>
      </c>
    </row>
    <row r="45" spans="1:30" x14ac:dyDescent="0.2">
      <c r="A45" s="2" t="s">
        <v>90</v>
      </c>
      <c r="B45" s="2" t="s">
        <v>9</v>
      </c>
      <c r="C45" s="2" t="s">
        <v>1</v>
      </c>
      <c r="D45" s="2" t="s">
        <v>91</v>
      </c>
      <c r="E45" s="27">
        <v>107</v>
      </c>
      <c r="F45" s="27">
        <v>31</v>
      </c>
      <c r="G45" s="27" t="s">
        <v>3</v>
      </c>
      <c r="H45" s="15">
        <v>178.60262008733622</v>
      </c>
      <c r="I45" s="32">
        <v>0</v>
      </c>
      <c r="J45" s="32">
        <v>211</v>
      </c>
      <c r="K45" t="s">
        <v>3</v>
      </c>
      <c r="L45" s="11">
        <v>99.126637554585159</v>
      </c>
      <c r="M45" s="32">
        <v>0</v>
      </c>
      <c r="N45" s="32">
        <v>209</v>
      </c>
      <c r="O45" s="61" t="s">
        <v>311</v>
      </c>
      <c r="P45" s="11">
        <v>108.29694323144105</v>
      </c>
      <c r="Q45">
        <v>0</v>
      </c>
      <c r="R45">
        <v>228</v>
      </c>
      <c r="S45" t="s">
        <v>3</v>
      </c>
      <c r="T45" s="11">
        <v>26.200873362445407</v>
      </c>
      <c r="U45">
        <v>94</v>
      </c>
      <c r="V45">
        <v>59</v>
      </c>
      <c r="W45" t="s">
        <v>3</v>
      </c>
      <c r="X45" s="11">
        <v>91.266375545851531</v>
      </c>
      <c r="Y45">
        <v>86</v>
      </c>
      <c r="Z45">
        <v>39</v>
      </c>
      <c r="AA45" t="s">
        <v>3</v>
      </c>
      <c r="AB45" s="11">
        <v>139.30131004366811</v>
      </c>
      <c r="AC45">
        <v>86</v>
      </c>
      <c r="AD45">
        <v>129</v>
      </c>
    </row>
    <row r="46" spans="1:30" x14ac:dyDescent="0.2">
      <c r="A46" s="2" t="s">
        <v>92</v>
      </c>
      <c r="B46" s="2" t="s">
        <v>9</v>
      </c>
      <c r="C46" s="2" t="s">
        <v>1</v>
      </c>
      <c r="D46" s="2" t="s">
        <v>93</v>
      </c>
      <c r="E46" s="27">
        <v>88</v>
      </c>
      <c r="F46" s="27">
        <v>176</v>
      </c>
      <c r="G46" s="27" t="s">
        <v>3</v>
      </c>
      <c r="H46" s="15">
        <v>115.28384279475982</v>
      </c>
      <c r="I46" s="32">
        <v>0</v>
      </c>
      <c r="J46" s="32">
        <v>211</v>
      </c>
      <c r="K46" t="s">
        <v>3</v>
      </c>
      <c r="L46" s="11">
        <v>99.126637554585159</v>
      </c>
      <c r="M46" s="32">
        <v>0</v>
      </c>
      <c r="N46" s="32">
        <v>209</v>
      </c>
      <c r="O46" s="61" t="s">
        <v>311</v>
      </c>
      <c r="P46" s="11">
        <v>24.890829694323145</v>
      </c>
      <c r="Q46">
        <v>99</v>
      </c>
      <c r="R46">
        <v>37</v>
      </c>
      <c r="S46" t="s">
        <v>3</v>
      </c>
      <c r="T46" s="11">
        <v>96.943231441048042</v>
      </c>
      <c r="U46">
        <v>97</v>
      </c>
      <c r="V46">
        <v>30</v>
      </c>
      <c r="W46" t="s">
        <v>3</v>
      </c>
      <c r="X46" s="11">
        <v>103.93013100436681</v>
      </c>
      <c r="Y46">
        <v>86</v>
      </c>
      <c r="Z46">
        <v>39</v>
      </c>
      <c r="AA46" t="s">
        <v>1097</v>
      </c>
      <c r="AB46" s="11">
        <v>128.38427947598254</v>
      </c>
      <c r="AC46">
        <v>88</v>
      </c>
      <c r="AD46">
        <v>104</v>
      </c>
    </row>
    <row r="47" spans="1:30" x14ac:dyDescent="0.2">
      <c r="A47" s="2" t="s">
        <v>94</v>
      </c>
      <c r="B47" s="2" t="s">
        <v>9</v>
      </c>
      <c r="C47" s="2" t="s">
        <v>1</v>
      </c>
      <c r="D47" s="2" t="s">
        <v>95</v>
      </c>
      <c r="E47" s="27">
        <v>92</v>
      </c>
      <c r="F47" s="27">
        <v>144</v>
      </c>
      <c r="G47" s="27" t="s">
        <v>3</v>
      </c>
      <c r="H47" s="15">
        <v>57.641921397379917</v>
      </c>
      <c r="I47" s="32">
        <v>86</v>
      </c>
      <c r="J47" s="32">
        <v>47</v>
      </c>
      <c r="K47" t="s">
        <v>3</v>
      </c>
      <c r="L47" s="11">
        <v>117.46724890829694</v>
      </c>
      <c r="M47" s="32">
        <v>97</v>
      </c>
      <c r="N47" s="32">
        <v>87</v>
      </c>
      <c r="O47" s="61" t="s">
        <v>311</v>
      </c>
      <c r="P47" s="11">
        <v>96.943231441048042</v>
      </c>
      <c r="Q47">
        <v>95</v>
      </c>
      <c r="R47">
        <v>80</v>
      </c>
      <c r="S47" t="s">
        <v>3</v>
      </c>
      <c r="T47" s="11">
        <v>123.58078602620087</v>
      </c>
      <c r="U47">
        <v>88</v>
      </c>
      <c r="V47">
        <v>134</v>
      </c>
      <c r="W47" t="s">
        <v>3</v>
      </c>
      <c r="X47" s="11">
        <v>70.742358078602621</v>
      </c>
      <c r="Y47">
        <v>83</v>
      </c>
      <c r="Z47">
        <v>67</v>
      </c>
      <c r="AA47" t="s">
        <v>1094</v>
      </c>
      <c r="AB47" s="11">
        <v>77.729257641921393</v>
      </c>
      <c r="AC47">
        <v>102</v>
      </c>
      <c r="AD47">
        <v>16</v>
      </c>
    </row>
    <row r="48" spans="1:30" x14ac:dyDescent="0.2">
      <c r="A48" s="2" t="s">
        <v>96</v>
      </c>
      <c r="B48" s="2" t="s">
        <v>9</v>
      </c>
      <c r="C48" s="2" t="s">
        <v>1</v>
      </c>
      <c r="D48" s="2" t="s">
        <v>97</v>
      </c>
      <c r="E48" s="27">
        <v>88</v>
      </c>
      <c r="F48" s="27">
        <v>176</v>
      </c>
      <c r="G48" s="27" t="s">
        <v>3</v>
      </c>
      <c r="H48" s="15">
        <v>37.117903930131</v>
      </c>
      <c r="I48" s="32">
        <v>88</v>
      </c>
      <c r="J48" s="32">
        <v>32</v>
      </c>
      <c r="K48" t="s">
        <v>3</v>
      </c>
      <c r="L48" s="11">
        <v>121.39737991266375</v>
      </c>
      <c r="M48" s="32">
        <v>98</v>
      </c>
      <c r="N48" s="32">
        <v>81</v>
      </c>
      <c r="O48" s="61" t="s">
        <v>311</v>
      </c>
      <c r="P48" s="11">
        <v>69.86899563318778</v>
      </c>
      <c r="Q48">
        <v>103</v>
      </c>
      <c r="R48">
        <v>12</v>
      </c>
      <c r="S48" t="s">
        <v>3</v>
      </c>
      <c r="T48" s="11">
        <v>125.32751091703057</v>
      </c>
      <c r="U48">
        <v>93</v>
      </c>
      <c r="V48">
        <v>70</v>
      </c>
      <c r="W48" t="s">
        <v>3</v>
      </c>
      <c r="X48" s="11">
        <v>136.24454148471617</v>
      </c>
      <c r="Y48">
        <v>74</v>
      </c>
      <c r="Z48">
        <v>153</v>
      </c>
      <c r="AA48" t="s">
        <v>3</v>
      </c>
      <c r="AB48" s="11">
        <v>50.21834061135371</v>
      </c>
      <c r="AC48">
        <v>96</v>
      </c>
      <c r="AD48">
        <v>39</v>
      </c>
    </row>
    <row r="49" spans="1:30" x14ac:dyDescent="0.2">
      <c r="A49" s="2" t="s">
        <v>98</v>
      </c>
      <c r="B49" s="2" t="s">
        <v>9</v>
      </c>
      <c r="C49" s="2" t="s">
        <v>1</v>
      </c>
      <c r="D49" s="2" t="s">
        <v>99</v>
      </c>
      <c r="E49" s="27">
        <v>95</v>
      </c>
      <c r="F49" s="27">
        <v>116</v>
      </c>
      <c r="G49" s="27" t="s">
        <v>3</v>
      </c>
      <c r="H49" s="15">
        <v>141.48471615720524</v>
      </c>
      <c r="I49" s="32">
        <v>0</v>
      </c>
      <c r="J49" s="32">
        <v>211</v>
      </c>
      <c r="K49" t="s">
        <v>3</v>
      </c>
      <c r="L49" s="11">
        <v>99.126637554585159</v>
      </c>
      <c r="M49" s="32">
        <v>0</v>
      </c>
      <c r="N49" s="32">
        <v>209</v>
      </c>
      <c r="O49" s="61" t="s">
        <v>311</v>
      </c>
      <c r="P49" s="11">
        <v>95.633187772925766</v>
      </c>
      <c r="Q49">
        <v>82</v>
      </c>
      <c r="R49">
        <v>199</v>
      </c>
      <c r="S49" t="s">
        <v>3</v>
      </c>
      <c r="T49" s="11">
        <v>31.004366812227062</v>
      </c>
      <c r="U49">
        <v>96</v>
      </c>
      <c r="V49">
        <v>41</v>
      </c>
      <c r="W49" t="s">
        <v>3</v>
      </c>
      <c r="X49" s="11">
        <v>164.19213973799128</v>
      </c>
      <c r="Y49">
        <v>69</v>
      </c>
      <c r="Z49">
        <v>188</v>
      </c>
      <c r="AA49" t="s">
        <v>3</v>
      </c>
      <c r="AB49" s="11">
        <v>79.91266375545851</v>
      </c>
      <c r="AC49">
        <v>85</v>
      </c>
      <c r="AD49">
        <v>142</v>
      </c>
    </row>
    <row r="50" spans="1:30" x14ac:dyDescent="0.2">
      <c r="A50" s="2" t="s">
        <v>100</v>
      </c>
      <c r="B50" s="2" t="s">
        <v>9</v>
      </c>
      <c r="C50" s="2" t="s">
        <v>1</v>
      </c>
      <c r="D50" s="2" t="s">
        <v>101</v>
      </c>
      <c r="E50" s="27">
        <v>85</v>
      </c>
      <c r="F50" s="27">
        <v>199</v>
      </c>
      <c r="G50" s="27" t="s">
        <v>3</v>
      </c>
      <c r="H50" s="15">
        <v>66.812227074235807</v>
      </c>
      <c r="I50" s="32">
        <v>79</v>
      </c>
      <c r="J50" s="32">
        <v>123</v>
      </c>
      <c r="K50" t="s">
        <v>3</v>
      </c>
      <c r="L50" s="11">
        <v>111.35371179039302</v>
      </c>
      <c r="M50" s="32">
        <v>91</v>
      </c>
      <c r="N50" s="32">
        <v>149</v>
      </c>
      <c r="O50" s="61" t="s">
        <v>311</v>
      </c>
      <c r="P50" s="11">
        <v>99.563318777292579</v>
      </c>
      <c r="Q50">
        <v>88</v>
      </c>
      <c r="R50">
        <v>148</v>
      </c>
      <c r="S50" t="s">
        <v>3</v>
      </c>
      <c r="T50" s="11">
        <v>85.589519650655021</v>
      </c>
      <c r="U50">
        <v>89</v>
      </c>
      <c r="V50">
        <v>115</v>
      </c>
      <c r="W50" t="s">
        <v>3</v>
      </c>
      <c r="X50" s="11">
        <v>73.362445414847159</v>
      </c>
      <c r="Y50">
        <v>85</v>
      </c>
      <c r="Z50">
        <v>54</v>
      </c>
      <c r="AA50" t="s">
        <v>3</v>
      </c>
      <c r="AB50" s="11">
        <v>108.29694323144105</v>
      </c>
      <c r="AC50">
        <v>92</v>
      </c>
      <c r="AD50">
        <v>73</v>
      </c>
    </row>
    <row r="51" spans="1:30" x14ac:dyDescent="0.2">
      <c r="A51" s="2" t="s">
        <v>114</v>
      </c>
      <c r="B51" s="2" t="s">
        <v>9</v>
      </c>
      <c r="C51" s="2" t="s">
        <v>115</v>
      </c>
      <c r="D51" s="2" t="s">
        <v>116</v>
      </c>
      <c r="E51" s="27">
        <v>97</v>
      </c>
      <c r="F51" s="27">
        <v>99</v>
      </c>
      <c r="G51" s="27" t="s">
        <v>117</v>
      </c>
      <c r="H51" s="15">
        <v>119.21397379912663</v>
      </c>
      <c r="I51" s="32">
        <v>77</v>
      </c>
      <c r="J51" s="32">
        <v>143</v>
      </c>
      <c r="K51" t="s">
        <v>117</v>
      </c>
      <c r="L51" s="11">
        <v>47.161572052401745</v>
      </c>
      <c r="M51" s="32">
        <v>105</v>
      </c>
      <c r="N51" s="32">
        <v>22</v>
      </c>
      <c r="O51" s="61" t="s">
        <v>117</v>
      </c>
      <c r="P51" s="11">
        <v>151.52838427947597</v>
      </c>
      <c r="Q51">
        <v>89</v>
      </c>
      <c r="R51">
        <v>140</v>
      </c>
      <c r="S51" t="s">
        <v>117</v>
      </c>
      <c r="T51" s="11">
        <v>61.572052401746724</v>
      </c>
      <c r="U51">
        <v>95</v>
      </c>
      <c r="V51">
        <v>52</v>
      </c>
      <c r="W51" t="s">
        <v>117</v>
      </c>
      <c r="X51" s="11">
        <v>150.21834061135371</v>
      </c>
      <c r="Y51">
        <v>72</v>
      </c>
      <c r="Z51">
        <v>167</v>
      </c>
      <c r="AA51" t="s">
        <v>117</v>
      </c>
      <c r="AB51" s="11">
        <v>83.406113537117903</v>
      </c>
      <c r="AC51">
        <v>86</v>
      </c>
      <c r="AD51">
        <v>129</v>
      </c>
    </row>
    <row r="52" spans="1:30" x14ac:dyDescent="0.2">
      <c r="A52" s="2" t="s">
        <v>123</v>
      </c>
      <c r="B52" s="2" t="s">
        <v>9</v>
      </c>
      <c r="C52" s="2" t="s">
        <v>115</v>
      </c>
      <c r="D52" s="2" t="s">
        <v>124</v>
      </c>
      <c r="E52" s="27">
        <v>107</v>
      </c>
      <c r="F52" s="27">
        <v>31</v>
      </c>
      <c r="G52" s="27" t="s">
        <v>117</v>
      </c>
      <c r="H52" s="15">
        <v>113.97379912663756</v>
      </c>
      <c r="I52" s="32">
        <v>85</v>
      </c>
      <c r="J52" s="32">
        <v>63</v>
      </c>
      <c r="K52" t="s">
        <v>117</v>
      </c>
      <c r="L52" s="11">
        <v>82.096069868995642</v>
      </c>
      <c r="M52" s="32">
        <v>105</v>
      </c>
      <c r="N52" s="32">
        <v>22</v>
      </c>
      <c r="O52" s="61" t="s">
        <v>117</v>
      </c>
      <c r="P52" s="11">
        <v>111.79039301310044</v>
      </c>
      <c r="Q52">
        <v>98</v>
      </c>
      <c r="R52">
        <v>49</v>
      </c>
      <c r="S52" t="s">
        <v>117</v>
      </c>
      <c r="T52" s="11">
        <v>128.82096069868996</v>
      </c>
      <c r="U52">
        <v>89</v>
      </c>
      <c r="V52">
        <v>115</v>
      </c>
      <c r="W52" t="s">
        <v>117</v>
      </c>
      <c r="X52" s="11">
        <v>126.20087336244541</v>
      </c>
      <c r="Y52">
        <v>71</v>
      </c>
      <c r="Z52">
        <v>175</v>
      </c>
      <c r="AA52" t="s">
        <v>117</v>
      </c>
      <c r="AB52" s="11">
        <v>85.589519650655021</v>
      </c>
      <c r="AC52">
        <v>85</v>
      </c>
      <c r="AD52">
        <v>142</v>
      </c>
    </row>
    <row r="53" spans="1:30" x14ac:dyDescent="0.2">
      <c r="A53" s="2" t="s">
        <v>125</v>
      </c>
      <c r="B53" s="2" t="s">
        <v>9</v>
      </c>
      <c r="C53" s="2" t="s">
        <v>115</v>
      </c>
      <c r="D53" s="2" t="s">
        <v>126</v>
      </c>
      <c r="E53" s="27">
        <v>93</v>
      </c>
      <c r="F53" s="27">
        <v>132</v>
      </c>
      <c r="G53" s="27" t="s">
        <v>117</v>
      </c>
      <c r="H53" s="15">
        <v>51.965065502183407</v>
      </c>
      <c r="I53" s="32">
        <v>90</v>
      </c>
      <c r="J53" s="32">
        <v>22</v>
      </c>
      <c r="K53" t="s">
        <v>117</v>
      </c>
      <c r="L53" s="11">
        <v>97.816593886462883</v>
      </c>
      <c r="M53" s="32">
        <v>106</v>
      </c>
      <c r="N53" s="32">
        <v>17</v>
      </c>
      <c r="O53" s="61" t="s">
        <v>117</v>
      </c>
      <c r="P53" s="11">
        <v>163.75545851528386</v>
      </c>
      <c r="Q53">
        <v>86</v>
      </c>
      <c r="R53">
        <v>163</v>
      </c>
      <c r="S53" t="s">
        <v>117</v>
      </c>
      <c r="T53" s="11">
        <v>117.46724890829694</v>
      </c>
      <c r="U53">
        <v>79</v>
      </c>
      <c r="V53">
        <v>203</v>
      </c>
      <c r="W53" t="s">
        <v>117</v>
      </c>
      <c r="X53" s="11">
        <v>34.93449781659389</v>
      </c>
      <c r="Y53">
        <v>85</v>
      </c>
      <c r="Z53">
        <v>54</v>
      </c>
      <c r="AA53" t="s">
        <v>117</v>
      </c>
      <c r="AB53" s="11">
        <v>115.28384279475982</v>
      </c>
      <c r="AC53">
        <v>90</v>
      </c>
      <c r="AD53">
        <v>89</v>
      </c>
    </row>
    <row r="54" spans="1:30" x14ac:dyDescent="0.2">
      <c r="A54" s="2" t="s">
        <v>127</v>
      </c>
      <c r="B54" s="2" t="s">
        <v>9</v>
      </c>
      <c r="C54" s="2" t="s">
        <v>115</v>
      </c>
      <c r="D54" s="2" t="s">
        <v>128</v>
      </c>
      <c r="E54" s="27">
        <v>110</v>
      </c>
      <c r="F54" s="27">
        <v>17</v>
      </c>
      <c r="G54" s="27" t="s">
        <v>117</v>
      </c>
      <c r="H54" s="15">
        <v>93.449781659388648</v>
      </c>
      <c r="I54" s="32">
        <v>98</v>
      </c>
      <c r="J54" s="32">
        <v>2</v>
      </c>
      <c r="K54" t="s">
        <v>117</v>
      </c>
      <c r="L54" s="11">
        <v>117.03056768558952</v>
      </c>
      <c r="M54" s="32">
        <v>102</v>
      </c>
      <c r="N54" s="32">
        <v>41</v>
      </c>
      <c r="O54" s="61" t="s">
        <v>117</v>
      </c>
      <c r="P54" s="11">
        <v>123.58078602620087</v>
      </c>
      <c r="Q54">
        <v>94</v>
      </c>
      <c r="R54">
        <v>95</v>
      </c>
      <c r="S54" t="s">
        <v>117</v>
      </c>
      <c r="T54" s="11">
        <v>102.62008733624454</v>
      </c>
      <c r="U54">
        <v>90</v>
      </c>
      <c r="V54">
        <v>101</v>
      </c>
      <c r="W54" t="s">
        <v>117</v>
      </c>
      <c r="X54" s="11">
        <v>96.069868995633186</v>
      </c>
      <c r="Y54">
        <v>80</v>
      </c>
      <c r="Z54">
        <v>92</v>
      </c>
      <c r="AA54" t="s">
        <v>117</v>
      </c>
      <c r="AB54" s="11">
        <v>94.32314410480349</v>
      </c>
      <c r="AC54">
        <v>91</v>
      </c>
      <c r="AD54">
        <v>79</v>
      </c>
    </row>
    <row r="55" spans="1:30" x14ac:dyDescent="0.2">
      <c r="A55" s="2" t="s">
        <v>129</v>
      </c>
      <c r="B55" s="2" t="s">
        <v>9</v>
      </c>
      <c r="C55" s="2" t="s">
        <v>115</v>
      </c>
      <c r="D55" s="2" t="s">
        <v>130</v>
      </c>
      <c r="E55" s="27">
        <v>111</v>
      </c>
      <c r="F55" s="27">
        <v>14</v>
      </c>
      <c r="G55" s="27" t="s">
        <v>117</v>
      </c>
      <c r="H55" s="15">
        <v>161.57205240174673</v>
      </c>
      <c r="I55" s="32">
        <v>75</v>
      </c>
      <c r="J55" s="32">
        <v>155</v>
      </c>
      <c r="K55" t="s">
        <v>117</v>
      </c>
      <c r="L55" s="11">
        <v>50.21834061135371</v>
      </c>
      <c r="M55" s="32">
        <v>102</v>
      </c>
      <c r="N55" s="32">
        <v>41</v>
      </c>
      <c r="O55" s="61" t="s">
        <v>117</v>
      </c>
      <c r="P55" s="11">
        <v>137.11790393013101</v>
      </c>
      <c r="Q55">
        <v>91</v>
      </c>
      <c r="R55">
        <v>126</v>
      </c>
      <c r="S55" t="s">
        <v>117</v>
      </c>
      <c r="T55" s="11">
        <v>130.56768558951964</v>
      </c>
      <c r="U55">
        <v>80</v>
      </c>
      <c r="V55">
        <v>196</v>
      </c>
      <c r="W55" t="s">
        <v>117</v>
      </c>
      <c r="X55" s="11">
        <v>83.842794759825324</v>
      </c>
      <c r="Y55">
        <v>73</v>
      </c>
      <c r="Z55">
        <v>159</v>
      </c>
      <c r="AA55" t="s">
        <v>117</v>
      </c>
      <c r="AB55" s="11">
        <v>128.38427947598254</v>
      </c>
      <c r="AC55">
        <v>62</v>
      </c>
      <c r="AD55">
        <v>224</v>
      </c>
    </row>
    <row r="56" spans="1:30" x14ac:dyDescent="0.2">
      <c r="A56" s="2" t="s">
        <v>131</v>
      </c>
      <c r="B56" s="2" t="s">
        <v>9</v>
      </c>
      <c r="C56" s="2" t="s">
        <v>115</v>
      </c>
      <c r="D56" s="2" t="s">
        <v>132</v>
      </c>
      <c r="E56" s="27">
        <v>93</v>
      </c>
      <c r="F56" s="27">
        <v>132</v>
      </c>
      <c r="G56" s="27" t="s">
        <v>117</v>
      </c>
      <c r="H56" s="15">
        <v>125.32751091703057</v>
      </c>
      <c r="I56" s="32">
        <v>69</v>
      </c>
      <c r="J56" s="32">
        <v>190</v>
      </c>
      <c r="K56" t="s">
        <v>117</v>
      </c>
      <c r="L56" s="11">
        <v>22.270742358078593</v>
      </c>
      <c r="M56" s="32">
        <v>108</v>
      </c>
      <c r="N56" s="32">
        <v>12</v>
      </c>
      <c r="O56" s="61" t="s">
        <v>117</v>
      </c>
      <c r="P56" s="11">
        <v>162.00873362445415</v>
      </c>
      <c r="Q56">
        <v>87</v>
      </c>
      <c r="R56">
        <v>154</v>
      </c>
      <c r="S56" t="s">
        <v>117</v>
      </c>
      <c r="T56" s="11">
        <v>113.97379912663756</v>
      </c>
      <c r="U56">
        <v>82</v>
      </c>
      <c r="V56">
        <v>186</v>
      </c>
      <c r="W56" t="s">
        <v>117</v>
      </c>
      <c r="X56" s="11">
        <v>106.98689956331877</v>
      </c>
      <c r="Y56">
        <v>67</v>
      </c>
      <c r="Z56">
        <v>202</v>
      </c>
      <c r="AA56" t="s">
        <v>117</v>
      </c>
      <c r="AB56" s="11">
        <v>107.42358078602621</v>
      </c>
      <c r="AC56">
        <v>68</v>
      </c>
      <c r="AD56">
        <v>219</v>
      </c>
    </row>
    <row r="57" spans="1:30" x14ac:dyDescent="0.2">
      <c r="A57" s="2" t="s">
        <v>133</v>
      </c>
      <c r="B57" s="2" t="s">
        <v>9</v>
      </c>
      <c r="C57" s="2" t="s">
        <v>115</v>
      </c>
      <c r="D57" s="2" t="s">
        <v>134</v>
      </c>
      <c r="E57" s="27">
        <v>105</v>
      </c>
      <c r="F57" s="27">
        <v>48</v>
      </c>
      <c r="G57" s="27" t="s">
        <v>117</v>
      </c>
      <c r="H57" s="15">
        <v>79.91266375545851</v>
      </c>
      <c r="I57" s="32">
        <v>98</v>
      </c>
      <c r="J57" s="32">
        <v>2</v>
      </c>
      <c r="K57" t="s">
        <v>117</v>
      </c>
      <c r="L57" s="11">
        <v>126.63755458515284</v>
      </c>
      <c r="M57" s="32">
        <v>100</v>
      </c>
      <c r="N57" s="32">
        <v>63</v>
      </c>
      <c r="O57" s="61" t="s">
        <v>117</v>
      </c>
      <c r="P57" s="11">
        <v>73.362445414847159</v>
      </c>
      <c r="Q57">
        <v>116</v>
      </c>
      <c r="R57">
        <v>2</v>
      </c>
      <c r="S57" t="s">
        <v>117</v>
      </c>
      <c r="T57" s="11">
        <v>112.22707423580786</v>
      </c>
      <c r="U57">
        <v>97</v>
      </c>
      <c r="V57">
        <v>30</v>
      </c>
      <c r="W57" t="s">
        <v>117</v>
      </c>
      <c r="X57" s="11">
        <v>103.93013100436681</v>
      </c>
      <c r="Y57">
        <v>86</v>
      </c>
      <c r="Z57">
        <v>39</v>
      </c>
      <c r="AA57" t="s">
        <v>1097</v>
      </c>
      <c r="AB57" s="11">
        <v>86.462882096069862</v>
      </c>
      <c r="AC57">
        <v>104</v>
      </c>
      <c r="AD57">
        <v>8</v>
      </c>
    </row>
    <row r="58" spans="1:30" x14ac:dyDescent="0.2">
      <c r="A58" s="2" t="s">
        <v>135</v>
      </c>
      <c r="B58" s="2" t="s">
        <v>9</v>
      </c>
      <c r="C58" s="2" t="s">
        <v>115</v>
      </c>
      <c r="D58" s="2" t="s">
        <v>136</v>
      </c>
      <c r="E58" s="27">
        <v>103</v>
      </c>
      <c r="F58" s="27">
        <v>62</v>
      </c>
      <c r="G58" s="27" t="s">
        <v>117</v>
      </c>
      <c r="H58" s="15">
        <v>78.602620087336248</v>
      </c>
      <c r="I58" s="32">
        <v>92</v>
      </c>
      <c r="J58" s="32">
        <v>13</v>
      </c>
      <c r="K58" t="s">
        <v>117</v>
      </c>
      <c r="L58" s="11">
        <v>112.22707423580786</v>
      </c>
      <c r="M58" s="32">
        <v>102</v>
      </c>
      <c r="N58" s="32">
        <v>41</v>
      </c>
      <c r="O58" s="61" t="s">
        <v>117</v>
      </c>
      <c r="P58" s="11">
        <v>98.253275109170303</v>
      </c>
      <c r="Q58">
        <v>99</v>
      </c>
      <c r="R58">
        <v>37</v>
      </c>
      <c r="S58" t="s">
        <v>117</v>
      </c>
      <c r="T58" s="11">
        <v>166.81222707423581</v>
      </c>
      <c r="U58">
        <v>81</v>
      </c>
      <c r="V58">
        <v>190</v>
      </c>
      <c r="W58" t="s">
        <v>117</v>
      </c>
      <c r="X58" s="11">
        <v>34.061135371179034</v>
      </c>
      <c r="Y58">
        <v>86</v>
      </c>
      <c r="Z58">
        <v>39</v>
      </c>
      <c r="AA58" t="s">
        <v>1094</v>
      </c>
      <c r="AB58" s="11">
        <v>95.633187772925766</v>
      </c>
      <c r="AC58">
        <v>98</v>
      </c>
      <c r="AD58">
        <v>29</v>
      </c>
    </row>
    <row r="59" spans="1:30" x14ac:dyDescent="0.2">
      <c r="A59" s="2" t="s">
        <v>137</v>
      </c>
      <c r="B59" s="2" t="s">
        <v>9</v>
      </c>
      <c r="C59" s="2" t="s">
        <v>115</v>
      </c>
      <c r="D59" s="2" t="s">
        <v>138</v>
      </c>
      <c r="E59" s="27">
        <v>96</v>
      </c>
      <c r="F59" s="27">
        <v>109</v>
      </c>
      <c r="G59" s="27" t="s">
        <v>117</v>
      </c>
      <c r="H59" s="15">
        <v>72.925764192139738</v>
      </c>
      <c r="I59" s="32">
        <v>86</v>
      </c>
      <c r="J59" s="32">
        <v>47</v>
      </c>
      <c r="K59" t="s">
        <v>117</v>
      </c>
      <c r="L59" s="11">
        <v>155.89519650655021</v>
      </c>
      <c r="M59" s="32">
        <v>87</v>
      </c>
      <c r="N59" s="32">
        <v>175</v>
      </c>
      <c r="O59" s="61" t="s">
        <v>117</v>
      </c>
      <c r="P59" s="11">
        <v>97.816593886462883</v>
      </c>
      <c r="Q59">
        <v>85</v>
      </c>
      <c r="R59">
        <v>170</v>
      </c>
      <c r="S59" t="s">
        <v>117</v>
      </c>
      <c r="T59" s="11">
        <v>75.982532751091696</v>
      </c>
      <c r="U59">
        <v>89</v>
      </c>
      <c r="V59">
        <v>115</v>
      </c>
      <c r="W59" t="s">
        <v>117</v>
      </c>
      <c r="X59" s="11">
        <v>89.956331877729255</v>
      </c>
      <c r="Y59">
        <v>80</v>
      </c>
      <c r="Z59">
        <v>92</v>
      </c>
      <c r="AA59" t="s">
        <v>117</v>
      </c>
      <c r="AB59" s="11">
        <v>98.689956331877724</v>
      </c>
      <c r="AC59">
        <v>90</v>
      </c>
      <c r="AD59">
        <v>89</v>
      </c>
    </row>
    <row r="60" spans="1:30" x14ac:dyDescent="0.2">
      <c r="A60" s="2" t="s">
        <v>139</v>
      </c>
      <c r="B60" s="2" t="s">
        <v>9</v>
      </c>
      <c r="C60" s="2" t="s">
        <v>115</v>
      </c>
      <c r="D60" s="2" t="s">
        <v>140</v>
      </c>
      <c r="E60" s="27">
        <v>92</v>
      </c>
      <c r="F60" s="27">
        <v>144</v>
      </c>
      <c r="G60" s="27" t="s">
        <v>117</v>
      </c>
      <c r="H60" s="15">
        <v>104.80349344978166</v>
      </c>
      <c r="I60" s="32">
        <v>75</v>
      </c>
      <c r="J60" s="32">
        <v>155</v>
      </c>
      <c r="K60" t="s">
        <v>117</v>
      </c>
      <c r="L60" s="11">
        <v>93.886462882096069</v>
      </c>
      <c r="M60" s="32">
        <v>92</v>
      </c>
      <c r="N60" s="32">
        <v>141</v>
      </c>
      <c r="O60" s="61" t="s">
        <v>117</v>
      </c>
      <c r="P60" s="11">
        <v>125.32751091703057</v>
      </c>
      <c r="Q60">
        <v>82</v>
      </c>
      <c r="R60">
        <v>199</v>
      </c>
      <c r="S60" t="s">
        <v>117</v>
      </c>
      <c r="T60" s="11">
        <v>48.034934497816593</v>
      </c>
      <c r="U60">
        <v>92</v>
      </c>
      <c r="V60">
        <v>80</v>
      </c>
      <c r="W60" t="s">
        <v>117</v>
      </c>
      <c r="X60" s="11">
        <v>110.91703056768559</v>
      </c>
      <c r="Y60">
        <v>79</v>
      </c>
      <c r="Z60">
        <v>105</v>
      </c>
      <c r="AA60" t="s">
        <v>117</v>
      </c>
      <c r="AB60" s="11">
        <v>110.48034934497817</v>
      </c>
      <c r="AC60">
        <v>86</v>
      </c>
      <c r="AD60">
        <v>129</v>
      </c>
    </row>
    <row r="61" spans="1:30" x14ac:dyDescent="0.2">
      <c r="A61" s="2" t="s">
        <v>141</v>
      </c>
      <c r="B61" s="2" t="s">
        <v>9</v>
      </c>
      <c r="C61" s="2" t="s">
        <v>115</v>
      </c>
      <c r="D61" s="2" t="s">
        <v>142</v>
      </c>
      <c r="E61" s="27">
        <v>95</v>
      </c>
      <c r="F61" s="27">
        <v>116</v>
      </c>
      <c r="G61" s="27" t="s">
        <v>117</v>
      </c>
      <c r="H61" s="15">
        <v>117.03056768558952</v>
      </c>
      <c r="I61" s="32">
        <v>75</v>
      </c>
      <c r="J61" s="32">
        <v>155</v>
      </c>
      <c r="K61" t="s">
        <v>117</v>
      </c>
      <c r="L61" s="11">
        <v>59.825327510917035</v>
      </c>
      <c r="M61" s="32">
        <v>100</v>
      </c>
      <c r="N61" s="32">
        <v>63</v>
      </c>
      <c r="O61" s="61" t="s">
        <v>117</v>
      </c>
      <c r="P61" s="11">
        <v>146.72489082969432</v>
      </c>
      <c r="Q61">
        <v>85</v>
      </c>
      <c r="R61">
        <v>170</v>
      </c>
      <c r="S61" t="s">
        <v>117</v>
      </c>
      <c r="T61" s="11">
        <v>117.90393013100436</v>
      </c>
      <c r="U61">
        <v>78</v>
      </c>
      <c r="V61">
        <v>211</v>
      </c>
      <c r="W61" t="s">
        <v>117</v>
      </c>
      <c r="X61" s="11">
        <v>48.034934497816593</v>
      </c>
      <c r="Y61">
        <v>80</v>
      </c>
      <c r="Z61">
        <v>92</v>
      </c>
      <c r="AA61" t="s">
        <v>1097</v>
      </c>
      <c r="AB61" s="11">
        <v>146.72489082969432</v>
      </c>
      <c r="AC61">
        <v>75</v>
      </c>
      <c r="AD61">
        <v>199</v>
      </c>
    </row>
    <row r="62" spans="1:30" x14ac:dyDescent="0.2">
      <c r="A62" s="2" t="s">
        <v>143</v>
      </c>
      <c r="B62" s="2" t="s">
        <v>9</v>
      </c>
      <c r="C62" s="2" t="s">
        <v>115</v>
      </c>
      <c r="D62" s="2" t="s">
        <v>144</v>
      </c>
      <c r="E62" s="27">
        <v>104</v>
      </c>
      <c r="F62" s="27">
        <v>56</v>
      </c>
      <c r="G62" s="27" t="s">
        <v>117</v>
      </c>
      <c r="H62" s="15">
        <v>92.139737991266372</v>
      </c>
      <c r="I62" s="32">
        <v>87</v>
      </c>
      <c r="J62" s="32">
        <v>38</v>
      </c>
      <c r="K62" t="s">
        <v>117</v>
      </c>
      <c r="L62" s="11">
        <v>110.91703056768559</v>
      </c>
      <c r="M62" s="32">
        <v>100</v>
      </c>
      <c r="N62" s="32">
        <v>63</v>
      </c>
      <c r="O62" s="61" t="s">
        <v>117</v>
      </c>
      <c r="P62" s="11">
        <v>98.253275109170303</v>
      </c>
      <c r="Q62">
        <v>97</v>
      </c>
      <c r="R62">
        <v>59</v>
      </c>
      <c r="S62" t="s">
        <v>117</v>
      </c>
      <c r="T62" s="11">
        <v>162.88209606986899</v>
      </c>
      <c r="U62">
        <v>79</v>
      </c>
      <c r="V62">
        <v>203</v>
      </c>
      <c r="W62" t="s">
        <v>117</v>
      </c>
      <c r="X62" s="11">
        <v>51.528384279475979</v>
      </c>
      <c r="Y62">
        <v>80</v>
      </c>
      <c r="Z62">
        <v>92</v>
      </c>
      <c r="AA62" t="s">
        <v>117</v>
      </c>
      <c r="AB62" s="11">
        <v>105.24017467248908</v>
      </c>
      <c r="AC62">
        <v>88</v>
      </c>
      <c r="AD62">
        <v>104</v>
      </c>
    </row>
    <row r="63" spans="1:30" x14ac:dyDescent="0.2">
      <c r="A63" s="2" t="s">
        <v>145</v>
      </c>
      <c r="B63" s="2" t="s">
        <v>9</v>
      </c>
      <c r="C63" s="2" t="s">
        <v>115</v>
      </c>
      <c r="D63" s="2" t="s">
        <v>146</v>
      </c>
      <c r="E63" s="27">
        <v>97</v>
      </c>
      <c r="F63" s="27">
        <v>99</v>
      </c>
      <c r="G63" s="27" t="s">
        <v>117</v>
      </c>
      <c r="H63" s="15">
        <v>77.292576419213972</v>
      </c>
      <c r="I63" s="32">
        <v>86</v>
      </c>
      <c r="J63" s="32">
        <v>47</v>
      </c>
      <c r="K63" t="s">
        <v>117</v>
      </c>
      <c r="L63" s="11">
        <v>101.7467248908297</v>
      </c>
      <c r="M63" s="32">
        <v>101</v>
      </c>
      <c r="N63" s="32">
        <v>51</v>
      </c>
      <c r="O63" s="61" t="s">
        <v>117</v>
      </c>
      <c r="P63" s="11">
        <v>99.126637554585159</v>
      </c>
      <c r="Q63">
        <v>98</v>
      </c>
      <c r="R63">
        <v>49</v>
      </c>
      <c r="S63" t="s">
        <v>117</v>
      </c>
      <c r="T63" s="11">
        <v>113.53711790393014</v>
      </c>
      <c r="U63">
        <v>92</v>
      </c>
      <c r="V63">
        <v>80</v>
      </c>
      <c r="W63" t="s">
        <v>117</v>
      </c>
      <c r="X63" s="11">
        <v>134.49781659388645</v>
      </c>
      <c r="Y63">
        <v>73</v>
      </c>
      <c r="Z63">
        <v>159</v>
      </c>
      <c r="AA63" t="s">
        <v>117</v>
      </c>
      <c r="AB63" s="11">
        <v>110.48034934497817</v>
      </c>
      <c r="AC63">
        <v>79</v>
      </c>
      <c r="AD63">
        <v>183</v>
      </c>
    </row>
    <row r="64" spans="1:30" x14ac:dyDescent="0.2">
      <c r="A64" s="2" t="s">
        <v>147</v>
      </c>
      <c r="B64" s="2" t="s">
        <v>9</v>
      </c>
      <c r="C64" s="2" t="s">
        <v>115</v>
      </c>
      <c r="D64" s="2" t="s">
        <v>148</v>
      </c>
      <c r="E64" s="27">
        <v>105</v>
      </c>
      <c r="F64" s="27">
        <v>48</v>
      </c>
      <c r="G64" s="27" t="s">
        <v>117</v>
      </c>
      <c r="H64" s="15">
        <v>88.646288209606979</v>
      </c>
      <c r="I64" s="32">
        <v>90</v>
      </c>
      <c r="J64" s="32">
        <v>22</v>
      </c>
      <c r="K64" t="s">
        <v>117</v>
      </c>
      <c r="L64" s="11">
        <v>155.45851528384279</v>
      </c>
      <c r="M64" s="32">
        <v>91</v>
      </c>
      <c r="N64" s="32">
        <v>149</v>
      </c>
      <c r="O64" s="61" t="s">
        <v>117</v>
      </c>
      <c r="P64" s="11">
        <v>76.419213973799131</v>
      </c>
      <c r="Q64">
        <v>94</v>
      </c>
      <c r="R64">
        <v>95</v>
      </c>
      <c r="S64" t="s">
        <v>117</v>
      </c>
      <c r="T64" s="11">
        <v>141.48471615720524</v>
      </c>
      <c r="U64">
        <v>81</v>
      </c>
      <c r="V64">
        <v>190</v>
      </c>
      <c r="W64" t="s">
        <v>117</v>
      </c>
      <c r="X64" s="11">
        <v>86.462882096069862</v>
      </c>
      <c r="Y64">
        <v>73</v>
      </c>
      <c r="Z64">
        <v>159</v>
      </c>
      <c r="AA64" t="s">
        <v>117</v>
      </c>
      <c r="AB64" s="11">
        <v>31.877729257641917</v>
      </c>
      <c r="AC64">
        <v>110</v>
      </c>
      <c r="AD64">
        <v>3</v>
      </c>
    </row>
    <row r="65" spans="1:30" x14ac:dyDescent="0.2">
      <c r="A65" s="2" t="s">
        <v>149</v>
      </c>
      <c r="B65" s="2" t="s">
        <v>9</v>
      </c>
      <c r="C65" s="2" t="s">
        <v>115</v>
      </c>
      <c r="D65" s="2" t="s">
        <v>150</v>
      </c>
      <c r="E65" s="27">
        <v>99</v>
      </c>
      <c r="F65" s="27">
        <v>88</v>
      </c>
      <c r="G65" s="27" t="s">
        <v>117</v>
      </c>
      <c r="H65" s="15">
        <v>89.082969432314414</v>
      </c>
      <c r="I65" s="32">
        <v>85</v>
      </c>
      <c r="J65" s="32">
        <v>63</v>
      </c>
      <c r="K65" t="s">
        <v>117</v>
      </c>
      <c r="L65" s="11">
        <v>114.41048034934498</v>
      </c>
      <c r="M65" s="32">
        <v>96</v>
      </c>
      <c r="N65" s="32">
        <v>96</v>
      </c>
      <c r="O65" s="61" t="s">
        <v>117</v>
      </c>
      <c r="P65" s="11">
        <v>67.248908296943227</v>
      </c>
      <c r="Q65">
        <v>102</v>
      </c>
      <c r="R65">
        <v>21</v>
      </c>
      <c r="S65" t="s">
        <v>117</v>
      </c>
      <c r="T65" s="11">
        <v>113.53711790393014</v>
      </c>
      <c r="U65">
        <v>95</v>
      </c>
      <c r="V65">
        <v>52</v>
      </c>
      <c r="W65" t="s">
        <v>117</v>
      </c>
      <c r="X65" s="11">
        <v>86.462882096069862</v>
      </c>
      <c r="Y65">
        <v>90</v>
      </c>
      <c r="Z65">
        <v>21</v>
      </c>
      <c r="AA65" t="s">
        <v>117</v>
      </c>
      <c r="AB65" s="11">
        <v>125.32751091703057</v>
      </c>
      <c r="AC65">
        <v>91</v>
      </c>
      <c r="AD65">
        <v>79</v>
      </c>
    </row>
    <row r="66" spans="1:30" x14ac:dyDescent="0.2">
      <c r="A66" s="2" t="s">
        <v>151</v>
      </c>
      <c r="B66" s="2" t="s">
        <v>9</v>
      </c>
      <c r="C66" s="2" t="s">
        <v>115</v>
      </c>
      <c r="D66" s="2" t="s">
        <v>152</v>
      </c>
      <c r="E66" s="27">
        <v>97</v>
      </c>
      <c r="F66" s="27">
        <v>99</v>
      </c>
      <c r="G66" s="27" t="s">
        <v>117</v>
      </c>
      <c r="H66" s="15">
        <v>91.703056768558952</v>
      </c>
      <c r="I66" s="32">
        <v>84</v>
      </c>
      <c r="J66" s="32">
        <v>80</v>
      </c>
      <c r="K66" t="s">
        <v>117</v>
      </c>
      <c r="L66" s="11">
        <v>120.96069868995633</v>
      </c>
      <c r="M66" s="32">
        <v>93</v>
      </c>
      <c r="N66" s="32">
        <v>128</v>
      </c>
      <c r="O66" s="61" t="s">
        <v>117</v>
      </c>
      <c r="P66" s="11">
        <v>108.73362445414847</v>
      </c>
      <c r="Q66">
        <v>88</v>
      </c>
      <c r="R66">
        <v>148</v>
      </c>
      <c r="S66" t="s">
        <v>117</v>
      </c>
      <c r="T66" s="11">
        <v>104.36681222707423</v>
      </c>
      <c r="U66">
        <v>85</v>
      </c>
      <c r="V66">
        <v>158</v>
      </c>
      <c r="W66" t="s">
        <v>117</v>
      </c>
      <c r="X66" s="11">
        <v>86.899563318777297</v>
      </c>
      <c r="Y66">
        <v>77</v>
      </c>
      <c r="Z66">
        <v>128</v>
      </c>
      <c r="AA66" t="s">
        <v>117</v>
      </c>
      <c r="AB66" s="11">
        <v>127.9475982532751</v>
      </c>
      <c r="AC66">
        <v>77</v>
      </c>
      <c r="AD66">
        <v>192</v>
      </c>
    </row>
    <row r="67" spans="1:30" x14ac:dyDescent="0.2">
      <c r="A67" s="2" t="s">
        <v>153</v>
      </c>
      <c r="B67" s="2" t="s">
        <v>9</v>
      </c>
      <c r="C67" s="2" t="s">
        <v>115</v>
      </c>
      <c r="D67" s="2" t="s">
        <v>154</v>
      </c>
      <c r="E67" s="27">
        <v>90</v>
      </c>
      <c r="F67" s="27">
        <v>161</v>
      </c>
      <c r="G67" s="27" t="s">
        <v>117</v>
      </c>
      <c r="H67" s="15">
        <v>46.288209606986896</v>
      </c>
      <c r="I67" s="32">
        <v>87</v>
      </c>
      <c r="J67" s="32">
        <v>38</v>
      </c>
      <c r="K67" t="s">
        <v>117</v>
      </c>
      <c r="L67" s="11">
        <v>134.49781659388645</v>
      </c>
      <c r="M67" s="32">
        <v>94</v>
      </c>
      <c r="N67" s="32">
        <v>117</v>
      </c>
      <c r="O67" s="61" t="s">
        <v>117</v>
      </c>
      <c r="P67" s="11">
        <v>142.7947598253275</v>
      </c>
      <c r="Q67">
        <v>77</v>
      </c>
      <c r="R67">
        <v>215</v>
      </c>
      <c r="S67" t="s">
        <v>117</v>
      </c>
      <c r="T67" s="11">
        <v>82.096069868995642</v>
      </c>
      <c r="U67">
        <v>83</v>
      </c>
      <c r="V67">
        <v>174</v>
      </c>
      <c r="W67" t="s">
        <v>117</v>
      </c>
      <c r="X67" s="11">
        <v>86.462882096069862</v>
      </c>
      <c r="Y67">
        <v>75</v>
      </c>
      <c r="Z67">
        <v>143</v>
      </c>
      <c r="AA67" t="s">
        <v>117</v>
      </c>
      <c r="AB67" s="11">
        <v>76.419213973799131</v>
      </c>
      <c r="AC67">
        <v>90</v>
      </c>
      <c r="AD67">
        <v>89</v>
      </c>
    </row>
    <row r="68" spans="1:30" x14ac:dyDescent="0.2">
      <c r="A68" s="2" t="s">
        <v>155</v>
      </c>
      <c r="B68" s="2" t="s">
        <v>9</v>
      </c>
      <c r="C68" s="2" t="s">
        <v>115</v>
      </c>
      <c r="D68" s="2" t="s">
        <v>156</v>
      </c>
      <c r="E68" s="27">
        <v>104</v>
      </c>
      <c r="F68" s="27">
        <v>56</v>
      </c>
      <c r="G68" s="27" t="s">
        <v>117</v>
      </c>
      <c r="H68" s="15">
        <v>113.97379912663756</v>
      </c>
      <c r="I68" s="32">
        <v>83</v>
      </c>
      <c r="J68" s="32">
        <v>88</v>
      </c>
      <c r="K68" t="s">
        <v>117</v>
      </c>
      <c r="L68" s="11">
        <v>83.842794759825324</v>
      </c>
      <c r="M68" s="32">
        <v>101</v>
      </c>
      <c r="N68" s="32">
        <v>51</v>
      </c>
      <c r="O68" s="61" t="s">
        <v>117</v>
      </c>
      <c r="P68" s="11">
        <v>138.86462882096072</v>
      </c>
      <c r="Q68">
        <v>89</v>
      </c>
      <c r="R68">
        <v>140</v>
      </c>
      <c r="S68" t="s">
        <v>117</v>
      </c>
      <c r="T68" s="11">
        <v>127.51091703056768</v>
      </c>
      <c r="U68">
        <v>79</v>
      </c>
      <c r="V68">
        <v>203</v>
      </c>
      <c r="W68" t="s">
        <v>117</v>
      </c>
      <c r="X68" s="11">
        <v>67.248908296943227</v>
      </c>
      <c r="Y68">
        <v>77</v>
      </c>
      <c r="Z68">
        <v>128</v>
      </c>
      <c r="AA68" t="s">
        <v>117</v>
      </c>
      <c r="AB68" s="11">
        <v>129.25764192139738</v>
      </c>
      <c r="AC68">
        <v>76</v>
      </c>
      <c r="AD68">
        <v>195</v>
      </c>
    </row>
    <row r="69" spans="1:30" x14ac:dyDescent="0.2">
      <c r="A69" s="2" t="s">
        <v>157</v>
      </c>
      <c r="B69" s="2" t="s">
        <v>9</v>
      </c>
      <c r="C69" s="2" t="s">
        <v>115</v>
      </c>
      <c r="D69" s="2" t="s">
        <v>158</v>
      </c>
      <c r="E69" s="27">
        <v>105</v>
      </c>
      <c r="F69" s="27">
        <v>48</v>
      </c>
      <c r="G69" s="27" t="s">
        <v>117</v>
      </c>
      <c r="H69" s="15">
        <v>143.66812227074234</v>
      </c>
      <c r="I69" s="32">
        <v>76</v>
      </c>
      <c r="J69" s="32">
        <v>148</v>
      </c>
      <c r="K69" t="s">
        <v>117</v>
      </c>
      <c r="L69" s="11">
        <v>117.90393013100436</v>
      </c>
      <c r="M69" s="32">
        <v>84</v>
      </c>
      <c r="N69" s="32">
        <v>189</v>
      </c>
      <c r="O69" s="61" t="s">
        <v>117</v>
      </c>
      <c r="P69" s="11">
        <v>33.624454148471614</v>
      </c>
      <c r="Q69">
        <v>99</v>
      </c>
      <c r="R69">
        <v>37</v>
      </c>
      <c r="S69" t="s">
        <v>117</v>
      </c>
      <c r="T69" s="11">
        <v>114.41048034934498</v>
      </c>
      <c r="U69">
        <v>93</v>
      </c>
      <c r="V69">
        <v>70</v>
      </c>
      <c r="W69" t="s">
        <v>117</v>
      </c>
      <c r="X69" s="11">
        <v>151.52838427947597</v>
      </c>
      <c r="Y69">
        <v>69</v>
      </c>
      <c r="Z69">
        <v>188</v>
      </c>
      <c r="AA69" t="s">
        <v>117</v>
      </c>
      <c r="AB69" s="11">
        <v>79.91266375545851</v>
      </c>
      <c r="AC69">
        <v>85</v>
      </c>
      <c r="AD69">
        <v>142</v>
      </c>
    </row>
    <row r="70" spans="1:30" x14ac:dyDescent="0.2">
      <c r="A70" s="2" t="s">
        <v>159</v>
      </c>
      <c r="B70" s="2" t="s">
        <v>9</v>
      </c>
      <c r="C70" s="2" t="s">
        <v>115</v>
      </c>
      <c r="D70" s="2" t="s">
        <v>160</v>
      </c>
      <c r="E70" s="27">
        <v>85</v>
      </c>
      <c r="F70" s="27">
        <v>199</v>
      </c>
      <c r="G70" s="27" t="s">
        <v>117</v>
      </c>
      <c r="H70" s="15">
        <v>77.729257641921393</v>
      </c>
      <c r="I70" s="32">
        <v>76</v>
      </c>
      <c r="J70" s="32">
        <v>148</v>
      </c>
      <c r="K70" t="s">
        <v>117</v>
      </c>
      <c r="L70" s="11">
        <v>109.60698689956332</v>
      </c>
      <c r="M70" s="32">
        <v>88</v>
      </c>
      <c r="N70" s="32">
        <v>170</v>
      </c>
      <c r="O70" s="61" t="s">
        <v>117</v>
      </c>
      <c r="P70" s="11">
        <v>121.83406113537117</v>
      </c>
      <c r="Q70">
        <v>76</v>
      </c>
      <c r="R70">
        <v>220</v>
      </c>
      <c r="S70" t="s">
        <v>117</v>
      </c>
      <c r="T70" s="11">
        <v>29.6943231441048</v>
      </c>
      <c r="U70">
        <v>94</v>
      </c>
      <c r="V70">
        <v>59</v>
      </c>
      <c r="W70" t="s">
        <v>117</v>
      </c>
      <c r="X70" s="11">
        <v>143.66812227074234</v>
      </c>
      <c r="Y70">
        <v>73</v>
      </c>
      <c r="Z70">
        <v>159</v>
      </c>
      <c r="AA70" t="s">
        <v>117</v>
      </c>
      <c r="AB70" s="11">
        <v>86.899563318777297</v>
      </c>
      <c r="AC70">
        <v>86</v>
      </c>
      <c r="AD70">
        <v>129</v>
      </c>
    </row>
    <row r="71" spans="1:30" x14ac:dyDescent="0.2">
      <c r="A71" s="2" t="s">
        <v>161</v>
      </c>
      <c r="B71" s="2" t="s">
        <v>9</v>
      </c>
      <c r="C71" s="2" t="s">
        <v>115</v>
      </c>
      <c r="D71" s="2" t="s">
        <v>162</v>
      </c>
      <c r="E71" s="27">
        <v>96</v>
      </c>
      <c r="F71" s="27">
        <v>109</v>
      </c>
      <c r="G71" s="27" t="s">
        <v>117</v>
      </c>
      <c r="H71" s="15">
        <v>106.11353711790393</v>
      </c>
      <c r="I71" s="32">
        <v>79</v>
      </c>
      <c r="J71" s="32">
        <v>123</v>
      </c>
      <c r="K71" t="s">
        <v>117</v>
      </c>
      <c r="L71" s="11">
        <v>61.572052401746724</v>
      </c>
      <c r="M71" s="32">
        <v>103</v>
      </c>
      <c r="N71" s="32">
        <v>35</v>
      </c>
      <c r="O71" s="61" t="s">
        <v>117</v>
      </c>
      <c r="P71" s="11">
        <v>142.7947598253275</v>
      </c>
      <c r="Q71">
        <v>90</v>
      </c>
      <c r="R71">
        <v>133</v>
      </c>
      <c r="S71" t="s">
        <v>117</v>
      </c>
      <c r="T71" s="11">
        <v>100.43668122270742</v>
      </c>
      <c r="U71">
        <v>88</v>
      </c>
      <c r="V71">
        <v>134</v>
      </c>
      <c r="W71" t="s">
        <v>117</v>
      </c>
      <c r="X71" s="11">
        <v>97.379912663755462</v>
      </c>
      <c r="Y71">
        <v>77</v>
      </c>
      <c r="Z71">
        <v>128</v>
      </c>
      <c r="AA71" t="s">
        <v>117</v>
      </c>
      <c r="AB71" s="11">
        <v>78.602620087336248</v>
      </c>
      <c r="AC71">
        <v>91</v>
      </c>
      <c r="AD71">
        <v>79</v>
      </c>
    </row>
    <row r="72" spans="1:30" x14ac:dyDescent="0.2">
      <c r="A72" s="2" t="s">
        <v>163</v>
      </c>
      <c r="B72" s="2" t="s">
        <v>9</v>
      </c>
      <c r="C72" s="2" t="s">
        <v>115</v>
      </c>
      <c r="D72" s="2" t="s">
        <v>164</v>
      </c>
      <c r="E72" s="27">
        <v>99</v>
      </c>
      <c r="F72" s="27">
        <v>88</v>
      </c>
      <c r="G72" s="27" t="s">
        <v>117</v>
      </c>
      <c r="H72" s="15">
        <v>101.7467248908297</v>
      </c>
      <c r="I72" s="32">
        <v>82</v>
      </c>
      <c r="J72" s="32">
        <v>92</v>
      </c>
      <c r="K72" t="s">
        <v>117</v>
      </c>
      <c r="L72" s="11">
        <v>136.24454148471617</v>
      </c>
      <c r="M72" s="32">
        <v>87</v>
      </c>
      <c r="N72" s="32">
        <v>175</v>
      </c>
      <c r="O72" s="61" t="s">
        <v>117</v>
      </c>
      <c r="P72" s="11">
        <v>81.659388646288207</v>
      </c>
      <c r="Q72">
        <v>90</v>
      </c>
      <c r="R72">
        <v>133</v>
      </c>
      <c r="S72" t="s">
        <v>117</v>
      </c>
      <c r="T72" s="11">
        <v>81.222707423580786</v>
      </c>
      <c r="U72">
        <v>91</v>
      </c>
      <c r="V72">
        <v>90</v>
      </c>
      <c r="W72" t="s">
        <v>117</v>
      </c>
      <c r="X72" s="11">
        <v>112.66375545851528</v>
      </c>
      <c r="Y72">
        <v>78</v>
      </c>
      <c r="Z72">
        <v>119</v>
      </c>
      <c r="AA72" t="s">
        <v>117</v>
      </c>
      <c r="AB72" s="11">
        <v>74.235807860262014</v>
      </c>
      <c r="AC72">
        <v>94</v>
      </c>
      <c r="AD72">
        <v>60</v>
      </c>
    </row>
    <row r="73" spans="1:30" x14ac:dyDescent="0.2">
      <c r="A73" s="2" t="s">
        <v>165</v>
      </c>
      <c r="B73" s="2" t="s">
        <v>9</v>
      </c>
      <c r="C73" s="2" t="s">
        <v>115</v>
      </c>
      <c r="D73" s="2" t="s">
        <v>166</v>
      </c>
      <c r="E73" s="27">
        <v>82</v>
      </c>
      <c r="F73" s="27">
        <v>218</v>
      </c>
      <c r="G73" s="27" t="s">
        <v>117</v>
      </c>
      <c r="H73" s="15">
        <v>49.78165938864629</v>
      </c>
      <c r="I73" s="32">
        <v>81</v>
      </c>
      <c r="J73" s="32">
        <v>103</v>
      </c>
      <c r="K73" t="s">
        <v>117</v>
      </c>
      <c r="L73" s="11">
        <v>123.58078602620087</v>
      </c>
      <c r="M73" s="32">
        <v>90</v>
      </c>
      <c r="N73" s="32">
        <v>157</v>
      </c>
      <c r="O73" s="61" t="s">
        <v>117</v>
      </c>
      <c r="P73" s="11">
        <v>98.689956331877724</v>
      </c>
      <c r="Q73">
        <v>87</v>
      </c>
      <c r="R73">
        <v>154</v>
      </c>
      <c r="S73" t="s">
        <v>117</v>
      </c>
      <c r="T73" s="11">
        <v>82.969432314410483</v>
      </c>
      <c r="U73">
        <v>89</v>
      </c>
      <c r="V73">
        <v>115</v>
      </c>
      <c r="W73" t="s">
        <v>117</v>
      </c>
      <c r="X73" s="11">
        <v>137.99126637554585</v>
      </c>
      <c r="Y73">
        <v>67</v>
      </c>
      <c r="Z73">
        <v>202</v>
      </c>
      <c r="AA73" t="s">
        <v>495</v>
      </c>
      <c r="AB73" s="11">
        <v>80.349344978165945</v>
      </c>
      <c r="AC73">
        <v>83</v>
      </c>
      <c r="AD73">
        <v>157</v>
      </c>
    </row>
    <row r="74" spans="1:30" x14ac:dyDescent="0.2">
      <c r="A74" s="2" t="s">
        <v>167</v>
      </c>
      <c r="B74" s="2" t="s">
        <v>9</v>
      </c>
      <c r="C74" s="2" t="s">
        <v>115</v>
      </c>
      <c r="D74" s="2" t="s">
        <v>168</v>
      </c>
      <c r="E74" s="27">
        <v>91</v>
      </c>
      <c r="F74" s="27">
        <v>155</v>
      </c>
      <c r="G74" s="27" t="s">
        <v>117</v>
      </c>
      <c r="H74" s="15">
        <v>72.489082969432317</v>
      </c>
      <c r="I74" s="32">
        <v>82</v>
      </c>
      <c r="J74" s="32">
        <v>92</v>
      </c>
      <c r="K74" t="s">
        <v>117</v>
      </c>
      <c r="L74" s="11">
        <v>87.336244541484717</v>
      </c>
      <c r="M74" s="32">
        <v>100</v>
      </c>
      <c r="N74" s="32">
        <v>63</v>
      </c>
      <c r="O74" s="61" t="s">
        <v>117</v>
      </c>
      <c r="P74" s="11">
        <v>143.66812227074234</v>
      </c>
      <c r="Q74">
        <v>86</v>
      </c>
      <c r="R74">
        <v>163</v>
      </c>
      <c r="S74" t="s">
        <v>117</v>
      </c>
      <c r="T74" s="11">
        <v>123.58078602620087</v>
      </c>
      <c r="U74">
        <v>76</v>
      </c>
      <c r="V74">
        <v>217</v>
      </c>
      <c r="W74" t="s">
        <v>117</v>
      </c>
      <c r="X74" s="11">
        <v>51.091703056768559</v>
      </c>
      <c r="Y74">
        <v>79</v>
      </c>
      <c r="Z74">
        <v>105</v>
      </c>
      <c r="AA74" t="s">
        <v>117</v>
      </c>
      <c r="AB74" s="11">
        <v>134.06113537117903</v>
      </c>
      <c r="AC74">
        <v>79</v>
      </c>
      <c r="AD74">
        <v>183</v>
      </c>
    </row>
    <row r="75" spans="1:30" x14ac:dyDescent="0.2">
      <c r="A75" s="2" t="s">
        <v>169</v>
      </c>
      <c r="B75" s="2" t="s">
        <v>9</v>
      </c>
      <c r="C75" s="2" t="s">
        <v>115</v>
      </c>
      <c r="D75" s="2" t="s">
        <v>170</v>
      </c>
      <c r="E75" s="27">
        <v>92</v>
      </c>
      <c r="F75" s="27">
        <v>144</v>
      </c>
      <c r="G75" s="27" t="s">
        <v>117</v>
      </c>
      <c r="H75" s="15">
        <v>126.20087336244541</v>
      </c>
      <c r="I75" s="32">
        <v>65</v>
      </c>
      <c r="J75" s="32">
        <v>204</v>
      </c>
      <c r="K75" t="s">
        <v>117</v>
      </c>
      <c r="L75" s="11">
        <v>95.633187772925766</v>
      </c>
      <c r="M75" s="32">
        <v>83</v>
      </c>
      <c r="N75" s="32">
        <v>194</v>
      </c>
      <c r="O75" s="61" t="s">
        <v>117</v>
      </c>
      <c r="P75" s="11">
        <v>105.24017467248908</v>
      </c>
      <c r="Q75">
        <v>81</v>
      </c>
      <c r="R75">
        <v>206</v>
      </c>
      <c r="S75" t="s">
        <v>117</v>
      </c>
      <c r="T75" s="11">
        <v>102.18340611353712</v>
      </c>
      <c r="U75">
        <v>78</v>
      </c>
      <c r="V75">
        <v>211</v>
      </c>
      <c r="W75" t="s">
        <v>117</v>
      </c>
      <c r="X75" s="11">
        <v>37.117903930131</v>
      </c>
      <c r="Y75">
        <v>83</v>
      </c>
      <c r="Z75">
        <v>67</v>
      </c>
      <c r="AA75" t="s">
        <v>117</v>
      </c>
      <c r="AB75" s="11">
        <v>162.00873362445415</v>
      </c>
      <c r="AC75">
        <v>73</v>
      </c>
      <c r="AD75">
        <v>209</v>
      </c>
    </row>
    <row r="76" spans="1:30" x14ac:dyDescent="0.2">
      <c r="A76" s="2" t="s">
        <v>171</v>
      </c>
      <c r="B76" s="2" t="s">
        <v>9</v>
      </c>
      <c r="C76" s="2" t="s">
        <v>115</v>
      </c>
      <c r="D76" s="2" t="s">
        <v>172</v>
      </c>
      <c r="E76" s="27">
        <v>88</v>
      </c>
      <c r="F76" s="27">
        <v>176</v>
      </c>
      <c r="G76" s="27" t="s">
        <v>117</v>
      </c>
      <c r="H76" s="15">
        <v>97.379912663755462</v>
      </c>
      <c r="I76" s="32">
        <v>73</v>
      </c>
      <c r="J76" s="32">
        <v>170</v>
      </c>
      <c r="K76" t="s">
        <v>117</v>
      </c>
      <c r="L76" s="11">
        <v>41.048034934497814</v>
      </c>
      <c r="M76" s="32">
        <v>103</v>
      </c>
      <c r="N76" s="32">
        <v>35</v>
      </c>
      <c r="O76" s="61" t="s">
        <v>117</v>
      </c>
      <c r="P76" s="11">
        <v>164.19213973799128</v>
      </c>
      <c r="Q76">
        <v>84</v>
      </c>
      <c r="R76">
        <v>182</v>
      </c>
      <c r="S76" t="s">
        <v>117</v>
      </c>
      <c r="T76" s="11">
        <v>70.742358078602621</v>
      </c>
      <c r="U76">
        <v>89</v>
      </c>
      <c r="V76">
        <v>115</v>
      </c>
      <c r="W76" t="s">
        <v>117</v>
      </c>
      <c r="X76" s="11">
        <v>116.5938864628821</v>
      </c>
      <c r="Y76">
        <v>74</v>
      </c>
      <c r="Z76">
        <v>153</v>
      </c>
      <c r="AA76" t="s">
        <v>117</v>
      </c>
      <c r="AB76" s="11">
        <v>62.882096069869</v>
      </c>
      <c r="AC76">
        <v>93</v>
      </c>
      <c r="AD76">
        <v>68</v>
      </c>
    </row>
    <row r="77" spans="1:30" x14ac:dyDescent="0.2">
      <c r="A77" s="2" t="s">
        <v>173</v>
      </c>
      <c r="B77" s="2" t="s">
        <v>9</v>
      </c>
      <c r="C77" s="2" t="s">
        <v>115</v>
      </c>
      <c r="D77" s="2" t="s">
        <v>174</v>
      </c>
      <c r="E77" s="27">
        <v>89</v>
      </c>
      <c r="F77" s="27">
        <v>165</v>
      </c>
      <c r="G77" s="27" t="s">
        <v>117</v>
      </c>
      <c r="H77" s="15">
        <v>55.458515283842793</v>
      </c>
      <c r="I77" s="32">
        <v>85</v>
      </c>
      <c r="J77" s="32">
        <v>63</v>
      </c>
      <c r="K77" t="s">
        <v>117</v>
      </c>
      <c r="L77" s="11">
        <v>146.72489082969432</v>
      </c>
      <c r="M77" s="32">
        <v>88</v>
      </c>
      <c r="N77" s="32">
        <v>170</v>
      </c>
      <c r="O77" s="61" t="s">
        <v>117</v>
      </c>
      <c r="P77" s="11">
        <v>27.074235807860262</v>
      </c>
      <c r="Q77">
        <v>109</v>
      </c>
      <c r="R77">
        <v>3</v>
      </c>
      <c r="S77" t="s">
        <v>117</v>
      </c>
      <c r="T77" s="11">
        <v>193.44978165938863</v>
      </c>
      <c r="U77">
        <v>76</v>
      </c>
      <c r="V77">
        <v>217</v>
      </c>
      <c r="W77" t="s">
        <v>117</v>
      </c>
      <c r="X77" s="11">
        <v>22.270742358078593</v>
      </c>
      <c r="Y77">
        <v>86</v>
      </c>
      <c r="Z77">
        <v>39</v>
      </c>
      <c r="AA77" t="s">
        <v>495</v>
      </c>
      <c r="AB77" s="11">
        <v>181.2227074235808</v>
      </c>
      <c r="AC77">
        <v>0</v>
      </c>
      <c r="AD77">
        <v>225</v>
      </c>
    </row>
    <row r="78" spans="1:30" x14ac:dyDescent="0.2">
      <c r="A78" s="2" t="s">
        <v>175</v>
      </c>
      <c r="B78" s="2" t="s">
        <v>9</v>
      </c>
      <c r="C78" s="2" t="s">
        <v>115</v>
      </c>
      <c r="D78" s="2" t="s">
        <v>176</v>
      </c>
      <c r="E78" s="27">
        <v>89</v>
      </c>
      <c r="F78" s="27">
        <v>165</v>
      </c>
      <c r="G78" s="27" t="s">
        <v>117</v>
      </c>
      <c r="H78" s="15">
        <v>35.37117903930131</v>
      </c>
      <c r="I78" s="32">
        <v>91</v>
      </c>
      <c r="J78" s="32">
        <v>17</v>
      </c>
      <c r="K78" t="s">
        <v>117</v>
      </c>
      <c r="L78" s="11">
        <v>130.56768558951964</v>
      </c>
      <c r="M78" s="32">
        <v>97</v>
      </c>
      <c r="N78" s="32">
        <v>87</v>
      </c>
      <c r="O78" s="61" t="s">
        <v>117</v>
      </c>
      <c r="P78" s="11">
        <v>129.25764192139738</v>
      </c>
      <c r="Q78">
        <v>87</v>
      </c>
      <c r="R78">
        <v>154</v>
      </c>
      <c r="S78" t="s">
        <v>117</v>
      </c>
      <c r="T78" s="11">
        <v>121.39737991266375</v>
      </c>
      <c r="U78">
        <v>79</v>
      </c>
      <c r="V78">
        <v>203</v>
      </c>
      <c r="W78" t="s">
        <v>117</v>
      </c>
      <c r="X78" s="11">
        <v>37.554585152838428</v>
      </c>
      <c r="Y78">
        <v>84</v>
      </c>
      <c r="Z78">
        <v>60</v>
      </c>
      <c r="AA78" t="s">
        <v>117</v>
      </c>
      <c r="AB78" s="11">
        <v>90.829694323144111</v>
      </c>
      <c r="AC78">
        <v>96</v>
      </c>
      <c r="AD78">
        <v>39</v>
      </c>
    </row>
    <row r="79" spans="1:30" x14ac:dyDescent="0.2">
      <c r="A79" s="2" t="s">
        <v>177</v>
      </c>
      <c r="B79" s="2" t="s">
        <v>9</v>
      </c>
      <c r="C79" s="2" t="s">
        <v>115</v>
      </c>
      <c r="D79" s="2" t="s">
        <v>178</v>
      </c>
      <c r="E79" s="27">
        <v>95</v>
      </c>
      <c r="F79" s="27">
        <v>116</v>
      </c>
      <c r="G79" s="27" t="s">
        <v>117</v>
      </c>
      <c r="H79" s="15">
        <v>89.519650655021834</v>
      </c>
      <c r="I79" s="32">
        <v>82</v>
      </c>
      <c r="J79" s="32">
        <v>92</v>
      </c>
      <c r="K79" t="s">
        <v>117</v>
      </c>
      <c r="L79" s="11">
        <v>77.729257641921393</v>
      </c>
      <c r="M79" s="32">
        <v>102</v>
      </c>
      <c r="N79" s="32">
        <v>41</v>
      </c>
      <c r="O79" s="61" t="s">
        <v>117</v>
      </c>
      <c r="P79" s="11">
        <v>117.03056768558952</v>
      </c>
      <c r="Q79">
        <v>95</v>
      </c>
      <c r="R79">
        <v>80</v>
      </c>
      <c r="S79" t="s">
        <v>117</v>
      </c>
      <c r="T79" s="11">
        <v>115.28384279475982</v>
      </c>
      <c r="U79">
        <v>89</v>
      </c>
      <c r="V79">
        <v>115</v>
      </c>
      <c r="W79" t="s">
        <v>117</v>
      </c>
      <c r="X79" s="11">
        <v>58.951965065502179</v>
      </c>
      <c r="Y79">
        <v>90</v>
      </c>
      <c r="Z79">
        <v>21</v>
      </c>
      <c r="AA79" t="s">
        <v>117</v>
      </c>
      <c r="AB79" s="11">
        <v>98.689956331877724</v>
      </c>
      <c r="AC79">
        <v>101</v>
      </c>
      <c r="AD79">
        <v>18</v>
      </c>
    </row>
    <row r="80" spans="1:30" x14ac:dyDescent="0.2">
      <c r="A80" s="2" t="s">
        <v>179</v>
      </c>
      <c r="B80" s="2" t="s">
        <v>9</v>
      </c>
      <c r="C80" s="2" t="s">
        <v>115</v>
      </c>
      <c r="D80" s="2" t="s">
        <v>180</v>
      </c>
      <c r="E80" s="27">
        <v>84</v>
      </c>
      <c r="F80" s="27">
        <v>210</v>
      </c>
      <c r="G80" s="27" t="s">
        <v>117</v>
      </c>
      <c r="H80" s="15">
        <v>35.807860262008731</v>
      </c>
      <c r="I80" s="32">
        <v>85</v>
      </c>
      <c r="J80" s="32">
        <v>63</v>
      </c>
      <c r="K80" t="s">
        <v>117</v>
      </c>
      <c r="L80" s="11">
        <v>158.51528384279476</v>
      </c>
      <c r="M80" s="32">
        <v>82</v>
      </c>
      <c r="N80" s="32">
        <v>197</v>
      </c>
      <c r="O80" s="61" t="s">
        <v>117</v>
      </c>
      <c r="P80" s="11">
        <v>68.995633187772924</v>
      </c>
      <c r="Q80">
        <v>91</v>
      </c>
      <c r="R80">
        <v>126</v>
      </c>
      <c r="S80" t="s">
        <v>117</v>
      </c>
      <c r="T80" s="11">
        <v>120.96069868995633</v>
      </c>
      <c r="U80">
        <v>83</v>
      </c>
      <c r="V80">
        <v>174</v>
      </c>
      <c r="W80" t="s">
        <v>117</v>
      </c>
      <c r="X80" s="11">
        <v>103.05676855895196</v>
      </c>
      <c r="Y80">
        <v>70</v>
      </c>
      <c r="Z80">
        <v>181</v>
      </c>
      <c r="AA80" t="s">
        <v>117</v>
      </c>
      <c r="AB80" s="11">
        <v>106.11353711790393</v>
      </c>
      <c r="AC80">
        <v>76</v>
      </c>
      <c r="AD80">
        <v>195</v>
      </c>
    </row>
    <row r="81" spans="1:30" x14ac:dyDescent="0.2">
      <c r="A81" s="2" t="s">
        <v>181</v>
      </c>
      <c r="B81" s="2" t="s">
        <v>9</v>
      </c>
      <c r="C81" s="2" t="s">
        <v>115</v>
      </c>
      <c r="D81" s="2" t="s">
        <v>182</v>
      </c>
      <c r="E81" s="27">
        <v>91</v>
      </c>
      <c r="F81" s="27">
        <v>155</v>
      </c>
      <c r="G81" s="27" t="s">
        <v>117</v>
      </c>
      <c r="H81" s="15">
        <v>80.349344978165945</v>
      </c>
      <c r="I81" s="32">
        <v>80</v>
      </c>
      <c r="J81" s="32">
        <v>110</v>
      </c>
      <c r="K81" t="s">
        <v>117</v>
      </c>
      <c r="L81" s="11">
        <v>140.6113537117904</v>
      </c>
      <c r="M81" s="32">
        <v>78</v>
      </c>
      <c r="N81" s="32">
        <v>203</v>
      </c>
      <c r="O81" s="61" t="s">
        <v>117</v>
      </c>
      <c r="P81" s="11">
        <v>90.829694323144111</v>
      </c>
      <c r="Q81">
        <v>84</v>
      </c>
      <c r="R81">
        <v>182</v>
      </c>
      <c r="S81" t="s">
        <v>117</v>
      </c>
      <c r="T81" s="11">
        <v>51.091703056768559</v>
      </c>
      <c r="U81">
        <v>93</v>
      </c>
      <c r="V81">
        <v>70</v>
      </c>
      <c r="W81" t="s">
        <v>117</v>
      </c>
      <c r="X81" s="11">
        <v>142.35807860262008</v>
      </c>
      <c r="Y81">
        <v>72</v>
      </c>
      <c r="Z81">
        <v>167</v>
      </c>
      <c r="AA81" t="s">
        <v>117</v>
      </c>
      <c r="AB81" s="11">
        <v>93.886462882096069</v>
      </c>
      <c r="AC81">
        <v>84</v>
      </c>
      <c r="AD81">
        <v>153</v>
      </c>
    </row>
    <row r="82" spans="1:30" x14ac:dyDescent="0.2">
      <c r="A82" s="2" t="s">
        <v>183</v>
      </c>
      <c r="B82" s="2" t="s">
        <v>9</v>
      </c>
      <c r="C82" s="2" t="s">
        <v>115</v>
      </c>
      <c r="D82" s="2" t="s">
        <v>184</v>
      </c>
      <c r="E82" s="27">
        <v>89</v>
      </c>
      <c r="F82" s="27">
        <v>165</v>
      </c>
      <c r="G82" s="27" t="s">
        <v>117</v>
      </c>
      <c r="H82" s="15">
        <v>109.17030567685589</v>
      </c>
      <c r="I82" s="32">
        <v>71</v>
      </c>
      <c r="J82" s="32">
        <v>186</v>
      </c>
      <c r="K82" t="s">
        <v>117</v>
      </c>
      <c r="L82" s="11">
        <v>69.86899563318778</v>
      </c>
      <c r="M82" s="32">
        <v>94</v>
      </c>
      <c r="N82" s="32">
        <v>117</v>
      </c>
      <c r="O82" s="61" t="s">
        <v>117</v>
      </c>
      <c r="P82" s="11">
        <v>65.065502183406124</v>
      </c>
      <c r="Q82">
        <v>99</v>
      </c>
      <c r="R82">
        <v>37</v>
      </c>
      <c r="S82" t="s">
        <v>117</v>
      </c>
      <c r="T82" s="11">
        <v>157.2052401746725</v>
      </c>
      <c r="U82">
        <v>84</v>
      </c>
      <c r="V82">
        <v>168</v>
      </c>
      <c r="W82" t="s">
        <v>117</v>
      </c>
      <c r="X82" s="11">
        <v>50.21834061135371</v>
      </c>
      <c r="Y82">
        <v>85</v>
      </c>
      <c r="Z82">
        <v>54</v>
      </c>
      <c r="AA82" t="s">
        <v>1094</v>
      </c>
      <c r="AB82" s="11">
        <v>110.91703056768559</v>
      </c>
      <c r="AC82">
        <v>91</v>
      </c>
      <c r="AD82">
        <v>79</v>
      </c>
    </row>
    <row r="83" spans="1:30" x14ac:dyDescent="0.2">
      <c r="A83" s="2" t="s">
        <v>185</v>
      </c>
      <c r="B83" s="2" t="s">
        <v>9</v>
      </c>
      <c r="C83" s="2" t="s">
        <v>115</v>
      </c>
      <c r="D83" s="2" t="s">
        <v>186</v>
      </c>
      <c r="E83" s="27">
        <v>85</v>
      </c>
      <c r="F83" s="27">
        <v>199</v>
      </c>
      <c r="G83" s="27" t="s">
        <v>117</v>
      </c>
      <c r="H83" s="15">
        <v>26.200873362445407</v>
      </c>
      <c r="I83" s="32">
        <v>89</v>
      </c>
      <c r="J83" s="32">
        <v>30</v>
      </c>
      <c r="K83" t="s">
        <v>117</v>
      </c>
      <c r="L83" s="11">
        <v>109.17030567685589</v>
      </c>
      <c r="M83" s="32">
        <v>101</v>
      </c>
      <c r="N83" s="32">
        <v>51</v>
      </c>
      <c r="O83" s="61" t="s">
        <v>117</v>
      </c>
      <c r="P83" s="11">
        <v>171.17903930131004</v>
      </c>
      <c r="Q83">
        <v>78</v>
      </c>
      <c r="R83">
        <v>214</v>
      </c>
      <c r="S83" t="s">
        <v>117</v>
      </c>
      <c r="T83" s="11">
        <v>8.7336244541484689</v>
      </c>
      <c r="U83">
        <v>104</v>
      </c>
      <c r="V83">
        <v>5</v>
      </c>
      <c r="W83" t="s">
        <v>117</v>
      </c>
      <c r="X83" s="11">
        <v>174.23580786026201</v>
      </c>
      <c r="Y83">
        <v>71</v>
      </c>
      <c r="Z83">
        <v>175</v>
      </c>
      <c r="AA83" t="s">
        <v>495</v>
      </c>
      <c r="AB83" s="11">
        <v>98.253275109170303</v>
      </c>
      <c r="AC83">
        <v>81</v>
      </c>
      <c r="AD83">
        <v>171</v>
      </c>
    </row>
    <row r="84" spans="1:30" x14ac:dyDescent="0.2">
      <c r="A84" s="2" t="s">
        <v>187</v>
      </c>
      <c r="B84" s="2" t="s">
        <v>9</v>
      </c>
      <c r="C84" s="2" t="s">
        <v>115</v>
      </c>
      <c r="D84" s="2" t="s">
        <v>188</v>
      </c>
      <c r="E84" s="27">
        <v>89</v>
      </c>
      <c r="F84" s="27">
        <v>165</v>
      </c>
      <c r="G84" s="27" t="s">
        <v>117</v>
      </c>
      <c r="H84" s="15">
        <v>99.563318777292579</v>
      </c>
      <c r="I84" s="32">
        <v>74</v>
      </c>
      <c r="J84" s="32">
        <v>164</v>
      </c>
      <c r="K84" t="s">
        <v>117</v>
      </c>
      <c r="L84" s="11">
        <v>104.80349344978166</v>
      </c>
      <c r="M84" s="32">
        <v>87</v>
      </c>
      <c r="N84" s="32">
        <v>175</v>
      </c>
      <c r="O84" s="61" t="s">
        <v>117</v>
      </c>
      <c r="P84" s="11">
        <v>94.759825327510924</v>
      </c>
      <c r="Q84">
        <v>86</v>
      </c>
      <c r="R84">
        <v>163</v>
      </c>
      <c r="S84" t="s">
        <v>117</v>
      </c>
      <c r="T84" s="11">
        <v>127.51091703056768</v>
      </c>
      <c r="U84">
        <v>0</v>
      </c>
      <c r="V84">
        <v>226</v>
      </c>
      <c r="W84" t="s">
        <v>1039</v>
      </c>
      <c r="X84" s="11">
        <v>17.030567685589517</v>
      </c>
      <c r="Y84">
        <v>87</v>
      </c>
      <c r="Z84">
        <v>36</v>
      </c>
      <c r="AA84" t="s">
        <v>1094</v>
      </c>
      <c r="AB84" s="11">
        <v>173.79912663755459</v>
      </c>
      <c r="AC84">
        <v>74</v>
      </c>
      <c r="AD84">
        <v>205</v>
      </c>
    </row>
    <row r="85" spans="1:30" x14ac:dyDescent="0.2">
      <c r="A85" s="2" t="s">
        <v>189</v>
      </c>
      <c r="B85" s="2" t="s">
        <v>9</v>
      </c>
      <c r="C85" s="2" t="s">
        <v>115</v>
      </c>
      <c r="D85" s="2" t="s">
        <v>190</v>
      </c>
      <c r="E85" s="27">
        <v>94</v>
      </c>
      <c r="F85" s="27">
        <v>123</v>
      </c>
      <c r="G85" s="27" t="s">
        <v>117</v>
      </c>
      <c r="H85" s="15">
        <v>129.25764192139738</v>
      </c>
      <c r="I85" s="32">
        <v>69</v>
      </c>
      <c r="J85" s="32">
        <v>190</v>
      </c>
      <c r="K85" t="s">
        <v>117</v>
      </c>
      <c r="L85" s="11">
        <v>52.401746724890828</v>
      </c>
      <c r="M85" s="32">
        <v>98</v>
      </c>
      <c r="N85" s="32">
        <v>81</v>
      </c>
      <c r="O85" s="61" t="s">
        <v>117</v>
      </c>
      <c r="P85" s="11">
        <v>115.72052401746726</v>
      </c>
      <c r="Q85">
        <v>92</v>
      </c>
      <c r="R85">
        <v>117</v>
      </c>
      <c r="S85" t="s">
        <v>117</v>
      </c>
      <c r="T85" s="11">
        <v>83.842794759825324</v>
      </c>
      <c r="U85">
        <v>92</v>
      </c>
      <c r="V85">
        <v>80</v>
      </c>
      <c r="W85" t="s">
        <v>117</v>
      </c>
      <c r="X85" s="11">
        <v>117.03056768558952</v>
      </c>
      <c r="Y85">
        <v>78</v>
      </c>
      <c r="Z85">
        <v>119</v>
      </c>
      <c r="AA85" t="s">
        <v>117</v>
      </c>
      <c r="AB85" s="11">
        <v>127.9475982532751</v>
      </c>
      <c r="AC85">
        <v>79</v>
      </c>
      <c r="AD85">
        <v>183</v>
      </c>
    </row>
    <row r="86" spans="1:30" x14ac:dyDescent="0.2">
      <c r="A86" s="2" t="s">
        <v>191</v>
      </c>
      <c r="B86" s="2" t="s">
        <v>9</v>
      </c>
      <c r="C86" s="2" t="s">
        <v>115</v>
      </c>
      <c r="D86" s="2" t="s">
        <v>192</v>
      </c>
      <c r="E86" s="27">
        <v>96</v>
      </c>
      <c r="F86" s="27">
        <v>109</v>
      </c>
      <c r="G86" s="27" t="s">
        <v>117</v>
      </c>
      <c r="H86" s="15">
        <v>97.379912663755462</v>
      </c>
      <c r="I86" s="32">
        <v>81</v>
      </c>
      <c r="J86" s="32">
        <v>103</v>
      </c>
      <c r="K86" t="s">
        <v>117</v>
      </c>
      <c r="L86" s="11">
        <v>77.292576419213972</v>
      </c>
      <c r="M86" s="32">
        <v>101</v>
      </c>
      <c r="N86" s="32">
        <v>51</v>
      </c>
      <c r="O86" s="61" t="s">
        <v>117</v>
      </c>
      <c r="P86" s="11">
        <v>148.90829694323145</v>
      </c>
      <c r="Q86">
        <v>86</v>
      </c>
      <c r="R86">
        <v>163</v>
      </c>
      <c r="S86" t="s">
        <v>117</v>
      </c>
      <c r="T86" s="11">
        <v>93.013100436681228</v>
      </c>
      <c r="U86">
        <v>87</v>
      </c>
      <c r="V86">
        <v>147</v>
      </c>
      <c r="W86" t="s">
        <v>117</v>
      </c>
      <c r="X86" s="11">
        <v>52.838427947598255</v>
      </c>
      <c r="Y86">
        <v>86</v>
      </c>
      <c r="Z86">
        <v>39</v>
      </c>
      <c r="AA86" t="s">
        <v>117</v>
      </c>
      <c r="AB86" s="11">
        <v>128.38427947598254</v>
      </c>
      <c r="AC86">
        <v>88</v>
      </c>
      <c r="AD86">
        <v>104</v>
      </c>
    </row>
    <row r="87" spans="1:30" x14ac:dyDescent="0.2">
      <c r="A87" s="2" t="s">
        <v>193</v>
      </c>
      <c r="B87" s="2" t="s">
        <v>9</v>
      </c>
      <c r="C87" s="2" t="s">
        <v>115</v>
      </c>
      <c r="D87" s="2" t="s">
        <v>194</v>
      </c>
      <c r="E87" s="27">
        <v>92</v>
      </c>
      <c r="F87" s="27">
        <v>144</v>
      </c>
      <c r="G87" s="27" t="s">
        <v>117</v>
      </c>
      <c r="H87" s="15">
        <v>82.096069868995642</v>
      </c>
      <c r="I87" s="32">
        <v>81</v>
      </c>
      <c r="J87" s="32">
        <v>103</v>
      </c>
      <c r="K87" t="s">
        <v>117</v>
      </c>
      <c r="L87" s="11">
        <v>141.92139737991266</v>
      </c>
      <c r="M87" s="32">
        <v>81</v>
      </c>
      <c r="N87" s="32">
        <v>199</v>
      </c>
      <c r="O87" s="61" t="s">
        <v>117</v>
      </c>
      <c r="P87" s="11">
        <v>87.336244541484717</v>
      </c>
      <c r="Q87">
        <v>85</v>
      </c>
      <c r="R87">
        <v>170</v>
      </c>
      <c r="S87" t="s">
        <v>117</v>
      </c>
      <c r="T87" s="11">
        <v>43.668122270742359</v>
      </c>
      <c r="U87">
        <v>96</v>
      </c>
      <c r="V87">
        <v>41</v>
      </c>
      <c r="W87" t="s">
        <v>117</v>
      </c>
      <c r="X87" s="11">
        <v>176.85589519650654</v>
      </c>
      <c r="Y87">
        <v>63</v>
      </c>
      <c r="Z87">
        <v>217</v>
      </c>
      <c r="AA87" t="s">
        <v>117</v>
      </c>
      <c r="AB87" s="11">
        <v>61.572052401746724</v>
      </c>
      <c r="AC87">
        <v>86</v>
      </c>
      <c r="AD87">
        <v>129</v>
      </c>
    </row>
    <row r="88" spans="1:30" x14ac:dyDescent="0.2">
      <c r="A88" s="2" t="s">
        <v>195</v>
      </c>
      <c r="B88" s="2" t="s">
        <v>9</v>
      </c>
      <c r="C88" s="2" t="s">
        <v>115</v>
      </c>
      <c r="D88" s="2" t="s">
        <v>196</v>
      </c>
      <c r="E88" s="27">
        <v>85</v>
      </c>
      <c r="F88" s="27">
        <v>199</v>
      </c>
      <c r="G88" s="27" t="s">
        <v>117</v>
      </c>
      <c r="H88" s="15">
        <v>105.24017467248908</v>
      </c>
      <c r="I88" s="32">
        <v>0</v>
      </c>
      <c r="J88" s="32">
        <v>211</v>
      </c>
      <c r="K88" t="s">
        <v>117</v>
      </c>
      <c r="L88" s="11">
        <v>99.126637554585159</v>
      </c>
      <c r="M88" s="32">
        <v>0</v>
      </c>
      <c r="N88" s="32">
        <v>209</v>
      </c>
      <c r="O88" s="61" t="s">
        <v>117</v>
      </c>
      <c r="P88" s="11">
        <v>98.689956331877724</v>
      </c>
      <c r="Q88">
        <v>81</v>
      </c>
      <c r="R88">
        <v>206</v>
      </c>
      <c r="S88" t="s">
        <v>117</v>
      </c>
      <c r="T88" s="11">
        <v>68.558951965065503</v>
      </c>
      <c r="U88">
        <v>88</v>
      </c>
      <c r="V88">
        <v>134</v>
      </c>
      <c r="W88" t="s">
        <v>117</v>
      </c>
      <c r="X88" s="11">
        <v>58.515283842794759</v>
      </c>
      <c r="Y88">
        <v>86</v>
      </c>
      <c r="Z88">
        <v>39</v>
      </c>
      <c r="AA88" t="s">
        <v>117</v>
      </c>
      <c r="AB88" s="11">
        <v>100</v>
      </c>
      <c r="AC88">
        <v>96</v>
      </c>
      <c r="AD88">
        <v>39</v>
      </c>
    </row>
    <row r="89" spans="1:30" x14ac:dyDescent="0.2">
      <c r="A89" s="2" t="s">
        <v>197</v>
      </c>
      <c r="B89" s="2" t="s">
        <v>9</v>
      </c>
      <c r="C89" s="2" t="s">
        <v>115</v>
      </c>
      <c r="D89" s="2" t="s">
        <v>198</v>
      </c>
      <c r="E89" s="27">
        <v>87</v>
      </c>
      <c r="F89" s="27">
        <v>186</v>
      </c>
      <c r="G89" s="27" t="s">
        <v>117</v>
      </c>
      <c r="H89" s="15">
        <v>66.812227074235807</v>
      </c>
      <c r="I89" s="32">
        <v>80</v>
      </c>
      <c r="J89" s="32">
        <v>110</v>
      </c>
      <c r="K89" t="s">
        <v>117</v>
      </c>
      <c r="L89" s="11">
        <v>126.20087336244541</v>
      </c>
      <c r="M89" s="32">
        <v>88</v>
      </c>
      <c r="N89" s="32">
        <v>170</v>
      </c>
      <c r="O89" s="61" t="s">
        <v>117</v>
      </c>
      <c r="P89" s="11">
        <v>90.393013100436676</v>
      </c>
      <c r="Q89">
        <v>88</v>
      </c>
      <c r="R89">
        <v>148</v>
      </c>
      <c r="S89" t="s">
        <v>117</v>
      </c>
      <c r="T89" s="11">
        <v>104.36681222707423</v>
      </c>
      <c r="U89">
        <v>85</v>
      </c>
      <c r="V89">
        <v>158</v>
      </c>
      <c r="W89" t="s">
        <v>117</v>
      </c>
      <c r="X89" s="11">
        <v>127.07423580786026</v>
      </c>
      <c r="Y89">
        <v>62</v>
      </c>
      <c r="Z89">
        <v>220</v>
      </c>
      <c r="AA89" t="s">
        <v>117</v>
      </c>
      <c r="AB89" s="11">
        <v>90.829694323144111</v>
      </c>
      <c r="AC89">
        <v>75</v>
      </c>
      <c r="AD89">
        <v>199</v>
      </c>
    </row>
    <row r="90" spans="1:30" x14ac:dyDescent="0.2">
      <c r="A90" s="2" t="s">
        <v>199</v>
      </c>
      <c r="B90" s="2" t="s">
        <v>9</v>
      </c>
      <c r="C90" s="2" t="s">
        <v>115</v>
      </c>
      <c r="D90" s="2" t="s">
        <v>200</v>
      </c>
      <c r="E90" s="27">
        <v>99</v>
      </c>
      <c r="F90" s="27">
        <v>88</v>
      </c>
      <c r="G90" s="27" t="s">
        <v>117</v>
      </c>
      <c r="H90" s="15">
        <v>139.30131004366811</v>
      </c>
      <c r="I90" s="32">
        <v>72</v>
      </c>
      <c r="J90" s="32">
        <v>178</v>
      </c>
      <c r="K90" t="s">
        <v>117</v>
      </c>
      <c r="L90" s="11">
        <v>90.829694323144111</v>
      </c>
      <c r="M90" s="32">
        <v>90</v>
      </c>
      <c r="N90" s="32">
        <v>157</v>
      </c>
      <c r="O90" s="61" t="s">
        <v>117</v>
      </c>
      <c r="P90" s="11">
        <v>118.34061135371179</v>
      </c>
      <c r="Q90">
        <v>82</v>
      </c>
      <c r="R90">
        <v>199</v>
      </c>
      <c r="S90" t="s">
        <v>117</v>
      </c>
      <c r="T90" s="11">
        <v>38.864628820960704</v>
      </c>
      <c r="U90">
        <v>94</v>
      </c>
      <c r="V90">
        <v>59</v>
      </c>
      <c r="W90" t="s">
        <v>117</v>
      </c>
      <c r="X90" s="11">
        <v>97.816593886462883</v>
      </c>
      <c r="Y90">
        <v>85</v>
      </c>
      <c r="Z90">
        <v>54</v>
      </c>
      <c r="AA90" t="s">
        <v>117</v>
      </c>
      <c r="AB90" s="11">
        <v>138.42794759825327</v>
      </c>
      <c r="AC90">
        <v>85</v>
      </c>
      <c r="AD90">
        <v>142</v>
      </c>
    </row>
    <row r="91" spans="1:30" x14ac:dyDescent="0.2">
      <c r="A91" s="2" t="s">
        <v>201</v>
      </c>
      <c r="B91" s="2" t="s">
        <v>9</v>
      </c>
      <c r="C91" s="2" t="s">
        <v>115</v>
      </c>
      <c r="D91" s="2" t="s">
        <v>202</v>
      </c>
      <c r="E91" s="27">
        <v>92</v>
      </c>
      <c r="F91" s="27">
        <v>144</v>
      </c>
      <c r="G91" s="27" t="s">
        <v>117</v>
      </c>
      <c r="H91" s="15">
        <v>101.7467248908297</v>
      </c>
      <c r="I91" s="32">
        <v>76</v>
      </c>
      <c r="J91" s="32">
        <v>148</v>
      </c>
      <c r="K91" t="s">
        <v>117</v>
      </c>
      <c r="L91" s="11">
        <v>86.462882096069862</v>
      </c>
      <c r="M91" s="32">
        <v>94</v>
      </c>
      <c r="N91" s="32">
        <v>117</v>
      </c>
      <c r="O91" s="61" t="s">
        <v>117</v>
      </c>
      <c r="P91" s="11">
        <v>146.2882096069869</v>
      </c>
      <c r="Q91">
        <v>73</v>
      </c>
      <c r="R91">
        <v>223</v>
      </c>
      <c r="S91" t="s">
        <v>117</v>
      </c>
      <c r="T91" s="11">
        <v>91.266375545851531</v>
      </c>
      <c r="U91">
        <v>79</v>
      </c>
      <c r="V91">
        <v>203</v>
      </c>
      <c r="W91" t="s">
        <v>117</v>
      </c>
      <c r="X91" s="11">
        <v>48.034934497816593</v>
      </c>
      <c r="Y91">
        <v>81</v>
      </c>
      <c r="Z91">
        <v>84</v>
      </c>
      <c r="AA91" t="s">
        <v>495</v>
      </c>
      <c r="AB91" s="11">
        <v>131.87772925764193</v>
      </c>
      <c r="AC91">
        <v>83</v>
      </c>
      <c r="AD91">
        <v>157</v>
      </c>
    </row>
    <row r="92" spans="1:30" x14ac:dyDescent="0.2">
      <c r="A92" s="2" t="s">
        <v>203</v>
      </c>
      <c r="B92" s="2" t="s">
        <v>9</v>
      </c>
      <c r="C92" s="2" t="s">
        <v>115</v>
      </c>
      <c r="D92" s="2" t="s">
        <v>204</v>
      </c>
      <c r="E92" s="27">
        <v>93</v>
      </c>
      <c r="F92" s="27">
        <v>132</v>
      </c>
      <c r="G92" s="27" t="s">
        <v>117</v>
      </c>
      <c r="H92" s="15">
        <v>134.49781659388645</v>
      </c>
      <c r="I92" s="32">
        <v>0</v>
      </c>
      <c r="J92" s="32">
        <v>211</v>
      </c>
      <c r="K92" t="s">
        <v>117</v>
      </c>
      <c r="L92" s="11">
        <v>99.126637554585159</v>
      </c>
      <c r="M92" s="32">
        <v>0</v>
      </c>
      <c r="N92" s="32">
        <v>209</v>
      </c>
      <c r="O92" s="61" t="s">
        <v>117</v>
      </c>
      <c r="P92" s="11">
        <v>66.812227074235807</v>
      </c>
      <c r="Q92">
        <v>90</v>
      </c>
      <c r="R92">
        <v>133</v>
      </c>
      <c r="S92" t="s">
        <v>117</v>
      </c>
      <c r="T92" s="11">
        <v>115.28384279475982</v>
      </c>
      <c r="U92">
        <v>84</v>
      </c>
      <c r="V92">
        <v>168</v>
      </c>
      <c r="W92" t="s">
        <v>117</v>
      </c>
      <c r="X92" s="11">
        <v>89.082969432314414</v>
      </c>
      <c r="Y92">
        <v>75</v>
      </c>
      <c r="Z92">
        <v>143</v>
      </c>
      <c r="AA92" t="s">
        <v>117</v>
      </c>
      <c r="AB92" s="11">
        <v>106.11353711790393</v>
      </c>
      <c r="AC92">
        <v>83</v>
      </c>
      <c r="AD92">
        <v>157</v>
      </c>
    </row>
    <row r="93" spans="1:30" x14ac:dyDescent="0.2">
      <c r="A93" s="2" t="s">
        <v>205</v>
      </c>
      <c r="B93" s="2" t="s">
        <v>9</v>
      </c>
      <c r="C93" s="2" t="s">
        <v>115</v>
      </c>
      <c r="D93" s="2" t="s">
        <v>206</v>
      </c>
      <c r="E93" s="27">
        <v>88</v>
      </c>
      <c r="F93" s="27">
        <v>176</v>
      </c>
      <c r="G93" s="27" t="s">
        <v>117</v>
      </c>
      <c r="H93" s="15">
        <v>85.589519650655021</v>
      </c>
      <c r="I93" s="32">
        <v>77</v>
      </c>
      <c r="J93" s="32">
        <v>143</v>
      </c>
      <c r="K93" t="s">
        <v>117</v>
      </c>
      <c r="L93" s="11">
        <v>59.825327510917035</v>
      </c>
      <c r="M93" s="32">
        <v>101</v>
      </c>
      <c r="N93" s="32">
        <v>51</v>
      </c>
      <c r="O93" s="61" t="s">
        <v>117</v>
      </c>
      <c r="P93" s="11">
        <v>144.97816593886463</v>
      </c>
      <c r="Q93">
        <v>87</v>
      </c>
      <c r="R93">
        <v>154</v>
      </c>
      <c r="S93" t="s">
        <v>117</v>
      </c>
      <c r="T93" s="11">
        <v>108.73362445414847</v>
      </c>
      <c r="U93">
        <v>83</v>
      </c>
      <c r="V93">
        <v>174</v>
      </c>
      <c r="W93" t="s">
        <v>117</v>
      </c>
      <c r="X93" s="11">
        <v>112.22707423580786</v>
      </c>
      <c r="Y93">
        <v>67</v>
      </c>
      <c r="Z93">
        <v>202</v>
      </c>
      <c r="AA93" t="s">
        <v>117</v>
      </c>
      <c r="AB93" s="11">
        <v>62.882096069869</v>
      </c>
      <c r="AC93">
        <v>87</v>
      </c>
      <c r="AD93">
        <v>117</v>
      </c>
    </row>
    <row r="94" spans="1:30" x14ac:dyDescent="0.2">
      <c r="A94" s="2" t="s">
        <v>207</v>
      </c>
      <c r="B94" s="2" t="s">
        <v>9</v>
      </c>
      <c r="C94" s="2" t="s">
        <v>115</v>
      </c>
      <c r="D94" s="2" t="s">
        <v>208</v>
      </c>
      <c r="E94" s="27">
        <v>83</v>
      </c>
      <c r="F94" s="27">
        <v>215</v>
      </c>
      <c r="G94" s="27" t="s">
        <v>117</v>
      </c>
      <c r="H94" s="15">
        <v>89.082969432314414</v>
      </c>
      <c r="I94" s="32">
        <v>69</v>
      </c>
      <c r="J94" s="32">
        <v>190</v>
      </c>
      <c r="K94" t="s">
        <v>117</v>
      </c>
      <c r="L94" s="11">
        <v>78.602620087336248</v>
      </c>
      <c r="M94" s="32">
        <v>92</v>
      </c>
      <c r="N94" s="32">
        <v>141</v>
      </c>
      <c r="O94" s="61" t="s">
        <v>117</v>
      </c>
      <c r="P94" s="11">
        <v>135.80786026200872</v>
      </c>
      <c r="Q94">
        <v>73</v>
      </c>
      <c r="R94">
        <v>223</v>
      </c>
      <c r="S94" t="s">
        <v>117</v>
      </c>
      <c r="T94" s="11">
        <v>91.266375545851531</v>
      </c>
      <c r="U94">
        <v>79</v>
      </c>
      <c r="V94">
        <v>203</v>
      </c>
      <c r="W94" t="s">
        <v>117</v>
      </c>
      <c r="X94" s="11">
        <v>99.563318777292579</v>
      </c>
      <c r="Y94">
        <v>67</v>
      </c>
      <c r="Z94">
        <v>202</v>
      </c>
      <c r="AA94" t="s">
        <v>117</v>
      </c>
      <c r="AB94" s="11">
        <v>50.655021834061138</v>
      </c>
      <c r="AC94">
        <v>90</v>
      </c>
      <c r="AD94">
        <v>89</v>
      </c>
    </row>
    <row r="95" spans="1:30" x14ac:dyDescent="0.2">
      <c r="A95" s="2" t="s">
        <v>209</v>
      </c>
      <c r="B95" s="2" t="s">
        <v>9</v>
      </c>
      <c r="C95" s="2" t="s">
        <v>115</v>
      </c>
      <c r="D95" s="2" t="s">
        <v>210</v>
      </c>
      <c r="E95" s="27">
        <v>84</v>
      </c>
      <c r="F95" s="27">
        <v>210</v>
      </c>
      <c r="G95" s="27" t="s">
        <v>117</v>
      </c>
      <c r="H95" s="15">
        <v>48.471615720524021</v>
      </c>
      <c r="I95" s="32">
        <v>82</v>
      </c>
      <c r="J95" s="32">
        <v>92</v>
      </c>
      <c r="K95" t="s">
        <v>117</v>
      </c>
      <c r="L95" s="11">
        <v>110.91703056768559</v>
      </c>
      <c r="M95" s="32">
        <v>94</v>
      </c>
      <c r="N95" s="32">
        <v>117</v>
      </c>
      <c r="O95" s="61" t="s">
        <v>117</v>
      </c>
      <c r="P95" s="11">
        <v>135.80786026200872</v>
      </c>
      <c r="Q95">
        <v>82</v>
      </c>
      <c r="R95">
        <v>199</v>
      </c>
      <c r="S95" t="s">
        <v>117</v>
      </c>
      <c r="T95" s="11">
        <v>63.318777292576414</v>
      </c>
      <c r="U95">
        <v>89</v>
      </c>
      <c r="V95">
        <v>115</v>
      </c>
      <c r="W95" t="s">
        <v>117</v>
      </c>
      <c r="X95" s="11">
        <v>126.20087336244541</v>
      </c>
      <c r="Y95">
        <v>71</v>
      </c>
      <c r="Z95">
        <v>175</v>
      </c>
      <c r="AA95" t="s">
        <v>117</v>
      </c>
      <c r="AB95" s="11">
        <v>65.502183406113531</v>
      </c>
      <c r="AC95">
        <v>89</v>
      </c>
      <c r="AD95">
        <v>96</v>
      </c>
    </row>
    <row r="96" spans="1:30" x14ac:dyDescent="0.2">
      <c r="A96" s="2" t="s">
        <v>211</v>
      </c>
      <c r="B96" s="2" t="s">
        <v>9</v>
      </c>
      <c r="C96" s="2" t="s">
        <v>115</v>
      </c>
      <c r="D96" s="2" t="s">
        <v>212</v>
      </c>
      <c r="E96" s="27">
        <v>74</v>
      </c>
      <c r="F96" s="27">
        <v>227</v>
      </c>
      <c r="G96" s="27" t="s">
        <v>117</v>
      </c>
      <c r="H96" s="15">
        <v>68.558951965065503</v>
      </c>
      <c r="I96" s="32">
        <v>75</v>
      </c>
      <c r="J96" s="32">
        <v>155</v>
      </c>
      <c r="K96" t="s">
        <v>117</v>
      </c>
      <c r="L96" s="11">
        <v>120.08733624454149</v>
      </c>
      <c r="M96" s="32">
        <v>79</v>
      </c>
      <c r="N96" s="32">
        <v>201</v>
      </c>
      <c r="O96" s="61" t="s">
        <v>117</v>
      </c>
      <c r="P96" s="11">
        <v>106.11353711790393</v>
      </c>
      <c r="Q96">
        <v>77</v>
      </c>
      <c r="R96">
        <v>215</v>
      </c>
      <c r="S96" t="s">
        <v>117</v>
      </c>
      <c r="T96" s="11">
        <v>73.362445414847159</v>
      </c>
      <c r="U96">
        <v>86</v>
      </c>
      <c r="V96">
        <v>154</v>
      </c>
      <c r="W96" t="s">
        <v>117</v>
      </c>
      <c r="X96" s="11">
        <v>84.716157205240179</v>
      </c>
      <c r="Y96">
        <v>78</v>
      </c>
      <c r="Z96">
        <v>119</v>
      </c>
      <c r="AA96" t="s">
        <v>117</v>
      </c>
      <c r="AB96" s="11">
        <v>133.18777292576419</v>
      </c>
      <c r="AC96">
        <v>76</v>
      </c>
      <c r="AD96">
        <v>195</v>
      </c>
    </row>
    <row r="97" spans="1:30" x14ac:dyDescent="0.2">
      <c r="A97" s="2" t="s">
        <v>213</v>
      </c>
      <c r="B97" s="2" t="s">
        <v>9</v>
      </c>
      <c r="C97" s="2" t="s">
        <v>214</v>
      </c>
      <c r="D97" s="2" t="s">
        <v>215</v>
      </c>
      <c r="E97" s="27">
        <v>113</v>
      </c>
      <c r="F97" s="27">
        <v>5</v>
      </c>
      <c r="G97" s="27" t="s">
        <v>1101</v>
      </c>
      <c r="H97" s="15">
        <v>99.563318777292579</v>
      </c>
      <c r="I97" s="32">
        <v>96</v>
      </c>
      <c r="J97" s="32">
        <v>4</v>
      </c>
      <c r="K97" t="s">
        <v>216</v>
      </c>
      <c r="L97" s="11">
        <v>154.14847161572052</v>
      </c>
      <c r="M97" s="32">
        <v>93</v>
      </c>
      <c r="N97" s="32">
        <v>128</v>
      </c>
      <c r="O97" s="61" t="s">
        <v>1101</v>
      </c>
      <c r="P97" s="11">
        <v>58.078602620087338</v>
      </c>
      <c r="Q97">
        <v>100</v>
      </c>
      <c r="R97">
        <v>32</v>
      </c>
      <c r="S97" t="s">
        <v>1097</v>
      </c>
      <c r="T97" s="11">
        <v>116.5938864628821</v>
      </c>
      <c r="U97">
        <v>93</v>
      </c>
      <c r="V97">
        <v>70</v>
      </c>
      <c r="W97" t="s">
        <v>1097</v>
      </c>
      <c r="X97" s="11">
        <v>98.689956331877724</v>
      </c>
      <c r="Y97">
        <v>83</v>
      </c>
      <c r="Z97">
        <v>67</v>
      </c>
      <c r="AA97" t="s">
        <v>1097</v>
      </c>
      <c r="AB97" s="11">
        <v>92.139737991266372</v>
      </c>
      <c r="AC97">
        <v>95</v>
      </c>
      <c r="AD97">
        <v>49</v>
      </c>
    </row>
    <row r="98" spans="1:30" x14ac:dyDescent="0.2">
      <c r="A98" s="2" t="s">
        <v>218</v>
      </c>
      <c r="B98" s="2" t="s">
        <v>9</v>
      </c>
      <c r="C98" s="2" t="s">
        <v>214</v>
      </c>
      <c r="D98" s="2" t="s">
        <v>219</v>
      </c>
      <c r="E98" s="27">
        <v>112</v>
      </c>
      <c r="F98" s="27">
        <v>13</v>
      </c>
      <c r="G98" s="27" t="s">
        <v>1101</v>
      </c>
      <c r="H98" s="15">
        <v>148.03493449781661</v>
      </c>
      <c r="I98" s="32">
        <v>79</v>
      </c>
      <c r="J98" s="32">
        <v>123</v>
      </c>
      <c r="K98" t="s">
        <v>216</v>
      </c>
      <c r="L98" s="11">
        <v>88.209606986899558</v>
      </c>
      <c r="M98" s="32">
        <v>96</v>
      </c>
      <c r="N98" s="32">
        <v>96</v>
      </c>
      <c r="O98" s="61" t="s">
        <v>1101</v>
      </c>
      <c r="P98" s="11">
        <v>74.235807860262014</v>
      </c>
      <c r="Q98">
        <v>99</v>
      </c>
      <c r="R98">
        <v>37</v>
      </c>
      <c r="S98" t="s">
        <v>1097</v>
      </c>
      <c r="T98" s="11">
        <v>114.41048034934498</v>
      </c>
      <c r="U98">
        <v>93</v>
      </c>
      <c r="V98">
        <v>70</v>
      </c>
      <c r="W98" t="s">
        <v>1097</v>
      </c>
      <c r="X98" s="11">
        <v>121.39737991266375</v>
      </c>
      <c r="Y98">
        <v>78</v>
      </c>
      <c r="Z98">
        <v>119</v>
      </c>
      <c r="AA98" t="s">
        <v>1097</v>
      </c>
      <c r="AB98" s="11">
        <v>60.698689956331883</v>
      </c>
      <c r="AC98">
        <v>98</v>
      </c>
      <c r="AD98">
        <v>29</v>
      </c>
    </row>
    <row r="99" spans="1:30" x14ac:dyDescent="0.2">
      <c r="A99" s="2" t="s">
        <v>220</v>
      </c>
      <c r="B99" s="2" t="s">
        <v>9</v>
      </c>
      <c r="C99" s="2" t="s">
        <v>214</v>
      </c>
      <c r="D99" s="2" t="s">
        <v>221</v>
      </c>
      <c r="E99" s="27">
        <v>110</v>
      </c>
      <c r="F99" s="27">
        <v>17</v>
      </c>
      <c r="G99" s="27" t="s">
        <v>1101</v>
      </c>
      <c r="H99" s="15">
        <v>127.51091703056768</v>
      </c>
      <c r="I99" s="32">
        <v>84</v>
      </c>
      <c r="J99" s="32">
        <v>80</v>
      </c>
      <c r="K99" t="s">
        <v>216</v>
      </c>
      <c r="L99" s="11">
        <v>72.489082969432317</v>
      </c>
      <c r="M99" s="32">
        <v>106</v>
      </c>
      <c r="N99" s="32">
        <v>17</v>
      </c>
      <c r="O99" s="61" t="s">
        <v>1101</v>
      </c>
      <c r="P99" s="11">
        <v>108.73362445414847</v>
      </c>
      <c r="Q99">
        <v>99</v>
      </c>
      <c r="R99">
        <v>37</v>
      </c>
      <c r="S99" t="s">
        <v>1097</v>
      </c>
      <c r="T99" s="11">
        <v>142.35807860262008</v>
      </c>
      <c r="U99">
        <v>88</v>
      </c>
      <c r="V99">
        <v>134</v>
      </c>
      <c r="W99" t="s">
        <v>1097</v>
      </c>
      <c r="X99" s="11">
        <v>74.672489082969435</v>
      </c>
      <c r="Y99">
        <v>82</v>
      </c>
      <c r="Z99">
        <v>76</v>
      </c>
      <c r="AA99" t="s">
        <v>1097</v>
      </c>
      <c r="AB99" s="11">
        <v>135.3711790393013</v>
      </c>
      <c r="AC99">
        <v>83</v>
      </c>
      <c r="AD99">
        <v>157</v>
      </c>
    </row>
    <row r="100" spans="1:30" x14ac:dyDescent="0.2">
      <c r="A100" s="2" t="s">
        <v>222</v>
      </c>
      <c r="B100" s="2" t="s">
        <v>9</v>
      </c>
      <c r="C100" s="2" t="s">
        <v>214</v>
      </c>
      <c r="D100" s="2" t="s">
        <v>223</v>
      </c>
      <c r="E100" s="27">
        <v>115</v>
      </c>
      <c r="F100" s="27">
        <v>2</v>
      </c>
      <c r="G100" s="27" t="s">
        <v>1101</v>
      </c>
      <c r="H100" s="15">
        <v>119.65065502183405</v>
      </c>
      <c r="I100" s="32">
        <v>86</v>
      </c>
      <c r="J100" s="32">
        <v>47</v>
      </c>
      <c r="K100" t="s">
        <v>216</v>
      </c>
      <c r="L100" s="11">
        <v>89.082969432314414</v>
      </c>
      <c r="M100" s="32">
        <v>105</v>
      </c>
      <c r="N100" s="32">
        <v>22</v>
      </c>
      <c r="O100" s="61" t="s">
        <v>1101</v>
      </c>
      <c r="P100" s="11">
        <v>125.32751091703057</v>
      </c>
      <c r="Q100">
        <v>95</v>
      </c>
      <c r="R100">
        <v>80</v>
      </c>
      <c r="S100" t="s">
        <v>1097</v>
      </c>
      <c r="T100" s="11">
        <v>104.36681222707423</v>
      </c>
      <c r="U100">
        <v>91</v>
      </c>
      <c r="V100">
        <v>90</v>
      </c>
      <c r="W100" t="s">
        <v>1097</v>
      </c>
      <c r="X100" s="11">
        <v>97.379912663755462</v>
      </c>
      <c r="Y100">
        <v>81</v>
      </c>
      <c r="Z100">
        <v>84</v>
      </c>
      <c r="AA100" t="s">
        <v>1097</v>
      </c>
      <c r="AB100" s="11">
        <v>68.558951965065503</v>
      </c>
      <c r="AC100">
        <v>103</v>
      </c>
      <c r="AD100">
        <v>12</v>
      </c>
    </row>
    <row r="101" spans="1:30" x14ac:dyDescent="0.2">
      <c r="A101" s="2" t="s">
        <v>224</v>
      </c>
      <c r="B101" s="2" t="s">
        <v>9</v>
      </c>
      <c r="C101" s="2" t="s">
        <v>214</v>
      </c>
      <c r="D101" s="2" t="s">
        <v>225</v>
      </c>
      <c r="E101" s="27">
        <v>97</v>
      </c>
      <c r="F101" s="27">
        <v>99</v>
      </c>
      <c r="G101" s="27" t="s">
        <v>1101</v>
      </c>
      <c r="H101" s="15">
        <v>95.196506550218345</v>
      </c>
      <c r="I101" s="32">
        <v>83</v>
      </c>
      <c r="J101" s="32">
        <v>88</v>
      </c>
      <c r="K101" t="s">
        <v>216</v>
      </c>
      <c r="L101" s="11">
        <v>79.47598253275109</v>
      </c>
      <c r="M101" s="32">
        <v>102</v>
      </c>
      <c r="N101" s="32">
        <v>41</v>
      </c>
      <c r="O101" s="61" t="s">
        <v>1101</v>
      </c>
      <c r="P101" s="11">
        <v>87.336244541484717</v>
      </c>
      <c r="Q101">
        <v>103</v>
      </c>
      <c r="R101">
        <v>12</v>
      </c>
      <c r="S101" t="s">
        <v>1097</v>
      </c>
      <c r="T101" s="11">
        <v>163.75545851528386</v>
      </c>
      <c r="U101">
        <v>85</v>
      </c>
      <c r="V101">
        <v>158</v>
      </c>
      <c r="W101" t="s">
        <v>1097</v>
      </c>
      <c r="X101" s="11">
        <v>43.231441048034938</v>
      </c>
      <c r="Y101">
        <v>89</v>
      </c>
      <c r="Z101">
        <v>28</v>
      </c>
      <c r="AA101" t="s">
        <v>1097</v>
      </c>
      <c r="AB101" s="11">
        <v>113.97379912663756</v>
      </c>
      <c r="AC101">
        <v>94</v>
      </c>
      <c r="AD101">
        <v>60</v>
      </c>
    </row>
    <row r="102" spans="1:30" x14ac:dyDescent="0.2">
      <c r="A102" s="2" t="s">
        <v>226</v>
      </c>
      <c r="B102" s="2" t="s">
        <v>9</v>
      </c>
      <c r="C102" s="2" t="s">
        <v>214</v>
      </c>
      <c r="D102" s="2" t="s">
        <v>227</v>
      </c>
      <c r="E102" s="27">
        <v>113</v>
      </c>
      <c r="F102" s="27">
        <v>5</v>
      </c>
      <c r="G102" s="27" t="s">
        <v>1101</v>
      </c>
      <c r="H102" s="15">
        <v>101.7467248908297</v>
      </c>
      <c r="I102" s="32">
        <v>93</v>
      </c>
      <c r="J102" s="32">
        <v>9</v>
      </c>
      <c r="K102" t="s">
        <v>216</v>
      </c>
      <c r="L102" s="11">
        <v>103.49344978165939</v>
      </c>
      <c r="M102" s="32">
        <v>106</v>
      </c>
      <c r="N102" s="32">
        <v>17</v>
      </c>
      <c r="O102" s="61" t="s">
        <v>1101</v>
      </c>
      <c r="P102" s="11">
        <v>113.97379912663756</v>
      </c>
      <c r="Q102">
        <v>98</v>
      </c>
      <c r="R102">
        <v>49</v>
      </c>
      <c r="S102" t="s">
        <v>1097</v>
      </c>
      <c r="T102" s="11">
        <v>147.59825327510919</v>
      </c>
      <c r="U102">
        <v>85</v>
      </c>
      <c r="V102">
        <v>158</v>
      </c>
      <c r="W102" t="s">
        <v>1097</v>
      </c>
      <c r="X102" s="11">
        <v>103.93013100436681</v>
      </c>
      <c r="Y102">
        <v>72</v>
      </c>
      <c r="Z102">
        <v>167</v>
      </c>
      <c r="AA102" t="s">
        <v>1097</v>
      </c>
      <c r="AB102" s="11">
        <v>78.165938864628828</v>
      </c>
      <c r="AC102">
        <v>87</v>
      </c>
      <c r="AD102">
        <v>117</v>
      </c>
    </row>
    <row r="103" spans="1:30" x14ac:dyDescent="0.2">
      <c r="A103" s="2" t="s">
        <v>228</v>
      </c>
      <c r="B103" s="2" t="s">
        <v>9</v>
      </c>
      <c r="C103" s="2" t="s">
        <v>214</v>
      </c>
      <c r="D103" s="2" t="s">
        <v>229</v>
      </c>
      <c r="E103" s="27">
        <v>103</v>
      </c>
      <c r="F103" s="27">
        <v>62</v>
      </c>
      <c r="G103" s="27" t="s">
        <v>1101</v>
      </c>
      <c r="H103" s="15">
        <v>126.63755458515284</v>
      </c>
      <c r="I103" s="32">
        <v>79</v>
      </c>
      <c r="J103" s="32">
        <v>123</v>
      </c>
      <c r="K103" t="s">
        <v>216</v>
      </c>
      <c r="L103" s="11">
        <v>102.18340611353712</v>
      </c>
      <c r="M103" s="32">
        <v>93</v>
      </c>
      <c r="N103" s="32">
        <v>128</v>
      </c>
      <c r="O103" s="61" t="s">
        <v>1101</v>
      </c>
      <c r="P103" s="11">
        <v>99.126637554585159</v>
      </c>
      <c r="Q103">
        <v>91</v>
      </c>
      <c r="R103">
        <v>126</v>
      </c>
      <c r="S103" t="s">
        <v>1097</v>
      </c>
      <c r="T103" s="11">
        <v>95.196506550218345</v>
      </c>
      <c r="U103">
        <v>89</v>
      </c>
      <c r="V103">
        <v>115</v>
      </c>
      <c r="W103" t="s">
        <v>1097</v>
      </c>
      <c r="X103" s="11">
        <v>112.22707423580786</v>
      </c>
      <c r="Y103">
        <v>75</v>
      </c>
      <c r="Z103">
        <v>143</v>
      </c>
      <c r="AA103" t="s">
        <v>1094</v>
      </c>
      <c r="AB103" s="11">
        <v>88.646288209606979</v>
      </c>
      <c r="AC103">
        <v>87</v>
      </c>
      <c r="AD103">
        <v>117</v>
      </c>
    </row>
    <row r="104" spans="1:30" x14ac:dyDescent="0.2">
      <c r="A104" s="2" t="s">
        <v>230</v>
      </c>
      <c r="B104" s="2" t="s">
        <v>9</v>
      </c>
      <c r="C104" s="2" t="s">
        <v>214</v>
      </c>
      <c r="D104" s="2" t="s">
        <v>231</v>
      </c>
      <c r="E104" s="27">
        <v>107</v>
      </c>
      <c r="F104" s="27">
        <v>31</v>
      </c>
      <c r="G104" s="27" t="s">
        <v>1101</v>
      </c>
      <c r="H104" s="15">
        <v>99.563318777292579</v>
      </c>
      <c r="I104" s="32">
        <v>89</v>
      </c>
      <c r="J104" s="32">
        <v>30</v>
      </c>
      <c r="K104" t="s">
        <v>216</v>
      </c>
      <c r="L104" s="11">
        <v>87.336244541484717</v>
      </c>
      <c r="M104" s="32">
        <v>114</v>
      </c>
      <c r="N104" s="32">
        <v>1</v>
      </c>
      <c r="O104" s="61" t="s">
        <v>1101</v>
      </c>
      <c r="P104" s="11">
        <v>146.2882096069869</v>
      </c>
      <c r="Q104">
        <v>93</v>
      </c>
      <c r="R104">
        <v>107</v>
      </c>
      <c r="S104" t="s">
        <v>1097</v>
      </c>
      <c r="T104" s="11">
        <v>145.41484716157206</v>
      </c>
      <c r="U104">
        <v>78</v>
      </c>
      <c r="V104">
        <v>211</v>
      </c>
      <c r="W104" t="s">
        <v>1097</v>
      </c>
      <c r="X104" s="11">
        <v>15.283842794759835</v>
      </c>
      <c r="Y104">
        <v>91</v>
      </c>
      <c r="Z104">
        <v>17</v>
      </c>
      <c r="AA104" t="s">
        <v>1097</v>
      </c>
      <c r="AB104" s="11">
        <v>167.24890829694323</v>
      </c>
      <c r="AC104">
        <v>81</v>
      </c>
      <c r="AD104">
        <v>171</v>
      </c>
    </row>
    <row r="105" spans="1:30" x14ac:dyDescent="0.2">
      <c r="A105" s="2" t="s">
        <v>232</v>
      </c>
      <c r="B105" s="2" t="s">
        <v>9</v>
      </c>
      <c r="C105" s="2" t="s">
        <v>214</v>
      </c>
      <c r="D105" s="2" t="s">
        <v>233</v>
      </c>
      <c r="E105" s="27">
        <v>111</v>
      </c>
      <c r="F105" s="27">
        <v>14</v>
      </c>
      <c r="G105" s="27" t="s">
        <v>1101</v>
      </c>
      <c r="H105" s="15">
        <v>94.32314410480349</v>
      </c>
      <c r="I105" s="32">
        <v>99</v>
      </c>
      <c r="J105" s="32">
        <v>1</v>
      </c>
      <c r="K105" t="s">
        <v>216</v>
      </c>
      <c r="L105" s="11">
        <v>127.07423580786026</v>
      </c>
      <c r="M105" s="32">
        <v>100</v>
      </c>
      <c r="N105" s="32">
        <v>63</v>
      </c>
      <c r="O105" s="61" t="s">
        <v>1101</v>
      </c>
      <c r="P105" s="11">
        <v>93.886462882096069</v>
      </c>
      <c r="Q105">
        <v>98</v>
      </c>
      <c r="R105">
        <v>49</v>
      </c>
      <c r="S105" t="s">
        <v>1097</v>
      </c>
      <c r="T105" s="11">
        <v>159.82532751091702</v>
      </c>
      <c r="U105">
        <v>82</v>
      </c>
      <c r="V105">
        <v>186</v>
      </c>
      <c r="W105" t="s">
        <v>1097</v>
      </c>
      <c r="X105" s="11">
        <v>79.47598253275109</v>
      </c>
      <c r="Y105">
        <v>76</v>
      </c>
      <c r="Z105">
        <v>139</v>
      </c>
      <c r="AA105" t="s">
        <v>1097</v>
      </c>
      <c r="AB105" s="11">
        <v>54.148471615720524</v>
      </c>
      <c r="AC105">
        <v>97</v>
      </c>
      <c r="AD105">
        <v>34</v>
      </c>
    </row>
    <row r="106" spans="1:30" x14ac:dyDescent="0.2">
      <c r="A106" s="2" t="s">
        <v>234</v>
      </c>
      <c r="B106" s="2" t="s">
        <v>9</v>
      </c>
      <c r="C106" s="2" t="s">
        <v>214</v>
      </c>
      <c r="D106" s="2" t="s">
        <v>235</v>
      </c>
      <c r="E106" s="27">
        <v>93</v>
      </c>
      <c r="F106" s="27">
        <v>132</v>
      </c>
      <c r="G106" s="27" t="s">
        <v>1101</v>
      </c>
      <c r="H106" s="15">
        <v>49.78165938864629</v>
      </c>
      <c r="I106" s="32">
        <v>91</v>
      </c>
      <c r="J106" s="32">
        <v>17</v>
      </c>
      <c r="K106" t="s">
        <v>216</v>
      </c>
      <c r="L106" s="11">
        <v>100</v>
      </c>
      <c r="M106" s="32">
        <v>106</v>
      </c>
      <c r="N106" s="32">
        <v>17</v>
      </c>
      <c r="O106" s="61" t="s">
        <v>1101</v>
      </c>
      <c r="P106" s="11">
        <v>147.59825327510919</v>
      </c>
      <c r="Q106">
        <v>91</v>
      </c>
      <c r="R106">
        <v>126</v>
      </c>
      <c r="S106" t="s">
        <v>1097</v>
      </c>
      <c r="T106" s="11">
        <v>138.42794759825327</v>
      </c>
      <c r="U106">
        <v>77</v>
      </c>
      <c r="V106">
        <v>214</v>
      </c>
      <c r="W106" t="s">
        <v>1097</v>
      </c>
      <c r="X106" s="11">
        <v>94.759825327510924</v>
      </c>
      <c r="Y106">
        <v>67</v>
      </c>
      <c r="Z106">
        <v>202</v>
      </c>
      <c r="AA106" t="s">
        <v>1094</v>
      </c>
      <c r="AB106" s="11">
        <v>73.799126637554593</v>
      </c>
      <c r="AC106">
        <v>85</v>
      </c>
      <c r="AD106">
        <v>142</v>
      </c>
    </row>
    <row r="107" spans="1:30" x14ac:dyDescent="0.2">
      <c r="A107" s="2" t="s">
        <v>236</v>
      </c>
      <c r="B107" s="2" t="s">
        <v>9</v>
      </c>
      <c r="C107" s="2" t="s">
        <v>214</v>
      </c>
      <c r="D107" s="2" t="s">
        <v>237</v>
      </c>
      <c r="E107" s="27">
        <v>101</v>
      </c>
      <c r="F107" s="27">
        <v>73</v>
      </c>
      <c r="G107" s="27" t="s">
        <v>1101</v>
      </c>
      <c r="H107" s="15">
        <v>116.15720524017468</v>
      </c>
      <c r="I107" s="32">
        <v>80</v>
      </c>
      <c r="J107" s="32">
        <v>110</v>
      </c>
      <c r="K107" t="s">
        <v>216</v>
      </c>
      <c r="L107" s="11">
        <v>69.86899563318778</v>
      </c>
      <c r="M107" s="32">
        <v>102</v>
      </c>
      <c r="N107" s="32">
        <v>41</v>
      </c>
      <c r="O107" s="61" t="s">
        <v>1101</v>
      </c>
      <c r="P107" s="11">
        <v>107.86026200873363</v>
      </c>
      <c r="Q107">
        <v>97</v>
      </c>
      <c r="R107">
        <v>59</v>
      </c>
      <c r="S107" t="s">
        <v>1097</v>
      </c>
      <c r="T107" s="11">
        <v>79.039301310043669</v>
      </c>
      <c r="U107">
        <v>102</v>
      </c>
      <c r="V107">
        <v>11</v>
      </c>
      <c r="W107" t="s">
        <v>1097</v>
      </c>
      <c r="X107" s="11">
        <v>164.6288209606987</v>
      </c>
      <c r="Y107">
        <v>73</v>
      </c>
      <c r="Z107">
        <v>159</v>
      </c>
      <c r="AA107" t="s">
        <v>1097</v>
      </c>
      <c r="AB107" s="11">
        <v>41.048034934497814</v>
      </c>
      <c r="AC107">
        <v>99</v>
      </c>
      <c r="AD107">
        <v>24</v>
      </c>
    </row>
    <row r="108" spans="1:30" x14ac:dyDescent="0.2">
      <c r="A108" s="2" t="s">
        <v>238</v>
      </c>
      <c r="B108" s="2" t="s">
        <v>9</v>
      </c>
      <c r="C108" s="2" t="s">
        <v>214</v>
      </c>
      <c r="D108" s="2" t="s">
        <v>239</v>
      </c>
      <c r="E108" s="27">
        <v>106</v>
      </c>
      <c r="F108" s="27">
        <v>40</v>
      </c>
      <c r="G108" s="27" t="s">
        <v>1101</v>
      </c>
      <c r="H108" s="15">
        <v>117.46724890829694</v>
      </c>
      <c r="I108" s="32">
        <v>84</v>
      </c>
      <c r="J108" s="32">
        <v>80</v>
      </c>
      <c r="K108" t="s">
        <v>216</v>
      </c>
      <c r="L108" s="11">
        <v>68.558951965065503</v>
      </c>
      <c r="M108" s="32">
        <v>109</v>
      </c>
      <c r="N108" s="32">
        <v>8</v>
      </c>
      <c r="O108" s="61" t="s">
        <v>1101</v>
      </c>
      <c r="P108" s="11">
        <v>131.44104803493451</v>
      </c>
      <c r="Q108">
        <v>95</v>
      </c>
      <c r="R108">
        <v>80</v>
      </c>
      <c r="S108" t="s">
        <v>1097</v>
      </c>
      <c r="T108" s="11">
        <v>134.06113537117903</v>
      </c>
      <c r="U108">
        <v>85</v>
      </c>
      <c r="V108">
        <v>158</v>
      </c>
      <c r="W108" t="s">
        <v>1097</v>
      </c>
      <c r="X108" s="11">
        <v>54.585152838427945</v>
      </c>
      <c r="Y108">
        <v>85</v>
      </c>
      <c r="Z108">
        <v>54</v>
      </c>
      <c r="AA108" t="s">
        <v>1097</v>
      </c>
      <c r="AB108" s="11">
        <v>89.082969432314414</v>
      </c>
      <c r="AC108">
        <v>98</v>
      </c>
      <c r="AD108">
        <v>29</v>
      </c>
    </row>
    <row r="109" spans="1:30" x14ac:dyDescent="0.2">
      <c r="A109" s="2" t="s">
        <v>240</v>
      </c>
      <c r="B109" s="2" t="s">
        <v>9</v>
      </c>
      <c r="C109" s="2" t="s">
        <v>214</v>
      </c>
      <c r="D109" s="2" t="s">
        <v>241</v>
      </c>
      <c r="E109" s="27">
        <v>85</v>
      </c>
      <c r="F109" s="27">
        <v>199</v>
      </c>
      <c r="G109" s="27" t="s">
        <v>1101</v>
      </c>
      <c r="H109" s="15">
        <v>27.074235807860262</v>
      </c>
      <c r="I109" s="32">
        <v>88</v>
      </c>
      <c r="J109" s="32">
        <v>32</v>
      </c>
      <c r="K109" t="s">
        <v>216</v>
      </c>
      <c r="L109" s="11">
        <v>108.29694323144105</v>
      </c>
      <c r="M109" s="32">
        <v>101</v>
      </c>
      <c r="N109" s="32">
        <v>51</v>
      </c>
      <c r="O109" s="61" t="s">
        <v>1101</v>
      </c>
      <c r="P109" s="11">
        <v>99.126637554585159</v>
      </c>
      <c r="Q109">
        <v>98</v>
      </c>
      <c r="R109">
        <v>49</v>
      </c>
      <c r="S109" t="s">
        <v>1097</v>
      </c>
      <c r="T109" s="11">
        <v>164.19213973799128</v>
      </c>
      <c r="U109">
        <v>80</v>
      </c>
      <c r="V109">
        <v>196</v>
      </c>
      <c r="W109" t="s">
        <v>1097</v>
      </c>
      <c r="X109" s="11">
        <v>96.506550218340607</v>
      </c>
      <c r="Y109">
        <v>69</v>
      </c>
      <c r="Z109">
        <v>188</v>
      </c>
      <c r="AA109" t="s">
        <v>1094</v>
      </c>
      <c r="AB109" s="11">
        <v>116.15720524017468</v>
      </c>
      <c r="AC109">
        <v>0</v>
      </c>
      <c r="AD109">
        <v>225</v>
      </c>
    </row>
    <row r="110" spans="1:30" x14ac:dyDescent="0.2">
      <c r="A110" s="2" t="s">
        <v>242</v>
      </c>
      <c r="B110" s="2" t="s">
        <v>9</v>
      </c>
      <c r="C110" s="2" t="s">
        <v>214</v>
      </c>
      <c r="D110" s="2" t="s">
        <v>243</v>
      </c>
      <c r="E110" s="27">
        <v>102</v>
      </c>
      <c r="F110" s="27">
        <v>69</v>
      </c>
      <c r="G110" s="27" t="s">
        <v>1101</v>
      </c>
      <c r="H110" s="15">
        <v>114.8471615720524</v>
      </c>
      <c r="I110" s="32">
        <v>81</v>
      </c>
      <c r="J110" s="32">
        <v>103</v>
      </c>
      <c r="K110" t="s">
        <v>216</v>
      </c>
      <c r="L110" s="11">
        <v>60.262008733624455</v>
      </c>
      <c r="M110" s="32">
        <v>108</v>
      </c>
      <c r="N110" s="32">
        <v>12</v>
      </c>
      <c r="O110" s="61" t="s">
        <v>1101</v>
      </c>
      <c r="P110" s="11">
        <v>129.6943231441048</v>
      </c>
      <c r="Q110">
        <v>95</v>
      </c>
      <c r="R110">
        <v>80</v>
      </c>
      <c r="S110" t="s">
        <v>1097</v>
      </c>
      <c r="T110" s="11">
        <v>82.969432314410483</v>
      </c>
      <c r="U110">
        <v>96</v>
      </c>
      <c r="V110">
        <v>41</v>
      </c>
      <c r="W110" t="s">
        <v>1097</v>
      </c>
      <c r="X110" s="11">
        <v>127.9475982532751</v>
      </c>
      <c r="Y110">
        <v>79</v>
      </c>
      <c r="Z110">
        <v>105</v>
      </c>
      <c r="AA110" t="s">
        <v>495</v>
      </c>
      <c r="AB110" s="11">
        <v>83.842794759825324</v>
      </c>
      <c r="AC110">
        <v>93</v>
      </c>
      <c r="AD110">
        <v>68</v>
      </c>
    </row>
    <row r="111" spans="1:30" x14ac:dyDescent="0.2">
      <c r="A111" s="2" t="s">
        <v>244</v>
      </c>
      <c r="B111" s="2" t="s">
        <v>9</v>
      </c>
      <c r="C111" s="2" t="s">
        <v>214</v>
      </c>
      <c r="D111" s="2" t="s">
        <v>245</v>
      </c>
      <c r="E111" s="27">
        <v>101</v>
      </c>
      <c r="F111" s="27">
        <v>73</v>
      </c>
      <c r="G111" s="27" t="s">
        <v>1101</v>
      </c>
      <c r="H111" s="15">
        <v>88.646288209606979</v>
      </c>
      <c r="I111" s="32">
        <v>86</v>
      </c>
      <c r="J111" s="32">
        <v>47</v>
      </c>
      <c r="K111" t="s">
        <v>216</v>
      </c>
      <c r="L111" s="11">
        <v>114.8471615720524</v>
      </c>
      <c r="M111" s="32">
        <v>98</v>
      </c>
      <c r="N111" s="32">
        <v>81</v>
      </c>
      <c r="O111" s="61" t="s">
        <v>1101</v>
      </c>
      <c r="P111" s="11">
        <v>90.393013100436676</v>
      </c>
      <c r="Q111">
        <v>97</v>
      </c>
      <c r="R111">
        <v>59</v>
      </c>
      <c r="S111" t="s">
        <v>1097</v>
      </c>
      <c r="T111" s="11">
        <v>80.349344978165945</v>
      </c>
      <c r="U111">
        <v>101</v>
      </c>
      <c r="V111">
        <v>14</v>
      </c>
      <c r="W111" t="s">
        <v>1097</v>
      </c>
      <c r="X111" s="11">
        <v>175.9825327510917</v>
      </c>
      <c r="Y111">
        <v>69</v>
      </c>
      <c r="Z111">
        <v>188</v>
      </c>
      <c r="AA111" t="s">
        <v>1097</v>
      </c>
      <c r="AB111" s="11">
        <v>44.104803493449786</v>
      </c>
      <c r="AC111">
        <v>94</v>
      </c>
      <c r="AD111">
        <v>60</v>
      </c>
    </row>
    <row r="112" spans="1:30" x14ac:dyDescent="0.2">
      <c r="A112" s="2" t="s">
        <v>246</v>
      </c>
      <c r="B112" s="2" t="s">
        <v>9</v>
      </c>
      <c r="C112" s="2" t="s">
        <v>214</v>
      </c>
      <c r="D112" s="2" t="s">
        <v>247</v>
      </c>
      <c r="E112" s="27">
        <v>96</v>
      </c>
      <c r="F112" s="27">
        <v>109</v>
      </c>
      <c r="G112" s="27" t="s">
        <v>1101</v>
      </c>
      <c r="H112" s="15">
        <v>72.925764192139738</v>
      </c>
      <c r="I112" s="32">
        <v>86</v>
      </c>
      <c r="J112" s="32">
        <v>47</v>
      </c>
      <c r="K112" t="s">
        <v>216</v>
      </c>
      <c r="L112" s="11">
        <v>117.46724890829694</v>
      </c>
      <c r="M112" s="32">
        <v>97</v>
      </c>
      <c r="N112" s="32">
        <v>87</v>
      </c>
      <c r="O112" s="61" t="s">
        <v>1101</v>
      </c>
      <c r="P112" s="11">
        <v>136.24454148471617</v>
      </c>
      <c r="Q112">
        <v>85</v>
      </c>
      <c r="R112">
        <v>170</v>
      </c>
      <c r="S112" t="s">
        <v>1097</v>
      </c>
      <c r="T112" s="11">
        <v>65.065502183406124</v>
      </c>
      <c r="U112">
        <v>91</v>
      </c>
      <c r="V112">
        <v>90</v>
      </c>
      <c r="W112" t="s">
        <v>1097</v>
      </c>
      <c r="X112" s="11">
        <v>86.899563318777297</v>
      </c>
      <c r="Y112">
        <v>84</v>
      </c>
      <c r="Z112">
        <v>60</v>
      </c>
      <c r="AA112" t="s">
        <v>1094</v>
      </c>
      <c r="AB112" s="11">
        <v>119.21397379912663</v>
      </c>
      <c r="AC112">
        <v>88</v>
      </c>
      <c r="AD112">
        <v>104</v>
      </c>
    </row>
    <row r="113" spans="1:30" x14ac:dyDescent="0.2">
      <c r="A113" s="2" t="s">
        <v>248</v>
      </c>
      <c r="B113" s="2" t="s">
        <v>9</v>
      </c>
      <c r="C113" s="2" t="s">
        <v>214</v>
      </c>
      <c r="D113" s="2" t="s">
        <v>249</v>
      </c>
      <c r="E113" s="27">
        <v>94</v>
      </c>
      <c r="F113" s="27">
        <v>123</v>
      </c>
      <c r="G113" s="27" t="s">
        <v>1101</v>
      </c>
      <c r="H113" s="15">
        <v>117.90393013100436</v>
      </c>
      <c r="I113" s="32">
        <v>74</v>
      </c>
      <c r="J113" s="32">
        <v>164</v>
      </c>
      <c r="K113" t="s">
        <v>216</v>
      </c>
      <c r="L113" s="11">
        <v>89.956331877729255</v>
      </c>
      <c r="M113" s="32">
        <v>92</v>
      </c>
      <c r="N113" s="32">
        <v>141</v>
      </c>
      <c r="O113" s="61" t="s">
        <v>1101</v>
      </c>
      <c r="P113" s="11">
        <v>117.90393013100436</v>
      </c>
      <c r="Q113">
        <v>84</v>
      </c>
      <c r="R113">
        <v>182</v>
      </c>
      <c r="S113" t="s">
        <v>1097</v>
      </c>
      <c r="T113" s="11">
        <v>46.288209606986896</v>
      </c>
      <c r="U113">
        <v>94</v>
      </c>
      <c r="V113">
        <v>59</v>
      </c>
      <c r="W113" t="s">
        <v>1097</v>
      </c>
      <c r="X113" s="11">
        <v>170.3056768558952</v>
      </c>
      <c r="Y113">
        <v>62</v>
      </c>
      <c r="Z113">
        <v>220</v>
      </c>
      <c r="AA113" t="s">
        <v>1097</v>
      </c>
      <c r="AB113" s="11">
        <v>101.31004366812228</v>
      </c>
      <c r="AC113">
        <v>64</v>
      </c>
      <c r="AD113">
        <v>223</v>
      </c>
    </row>
    <row r="114" spans="1:30" x14ac:dyDescent="0.2">
      <c r="A114" s="2" t="s">
        <v>250</v>
      </c>
      <c r="B114" s="2" t="s">
        <v>9</v>
      </c>
      <c r="C114" s="2" t="s">
        <v>214</v>
      </c>
      <c r="D114" s="2" t="s">
        <v>251</v>
      </c>
      <c r="E114" s="27">
        <v>96</v>
      </c>
      <c r="F114" s="27">
        <v>109</v>
      </c>
      <c r="G114" s="27" t="s">
        <v>1101</v>
      </c>
      <c r="H114" s="15">
        <v>110.48034934497817</v>
      </c>
      <c r="I114" s="32">
        <v>78</v>
      </c>
      <c r="J114" s="32">
        <v>133</v>
      </c>
      <c r="K114" t="s">
        <v>216</v>
      </c>
      <c r="L114" s="11">
        <v>121.39737991266375</v>
      </c>
      <c r="M114" s="32">
        <v>86</v>
      </c>
      <c r="N114" s="32">
        <v>182</v>
      </c>
      <c r="O114" s="61" t="s">
        <v>1101</v>
      </c>
      <c r="P114" s="11">
        <v>55.458515283842793</v>
      </c>
      <c r="Q114">
        <v>95</v>
      </c>
      <c r="R114">
        <v>80</v>
      </c>
      <c r="S114" t="s">
        <v>1097</v>
      </c>
      <c r="T114" s="11">
        <v>141.04803493449782</v>
      </c>
      <c r="U114">
        <v>83</v>
      </c>
      <c r="V114">
        <v>174</v>
      </c>
      <c r="W114" t="s">
        <v>1097</v>
      </c>
      <c r="X114" s="11">
        <v>90.829694323144111</v>
      </c>
      <c r="Y114">
        <v>74</v>
      </c>
      <c r="Z114">
        <v>153</v>
      </c>
      <c r="AA114" t="s">
        <v>1097</v>
      </c>
      <c r="AB114" s="11">
        <v>54.585152838427945</v>
      </c>
      <c r="AC114">
        <v>95</v>
      </c>
      <c r="AD114">
        <v>49</v>
      </c>
    </row>
    <row r="115" spans="1:30" x14ac:dyDescent="0.2">
      <c r="A115" s="2" t="s">
        <v>252</v>
      </c>
      <c r="B115" s="2" t="s">
        <v>9</v>
      </c>
      <c r="C115" s="2" t="s">
        <v>214</v>
      </c>
      <c r="D115" s="2" t="s">
        <v>253</v>
      </c>
      <c r="E115" s="27">
        <v>104</v>
      </c>
      <c r="F115" s="27">
        <v>56</v>
      </c>
      <c r="G115" s="27" t="s">
        <v>1101</v>
      </c>
      <c r="H115" s="15">
        <v>149.78165938864629</v>
      </c>
      <c r="I115" s="32">
        <v>73</v>
      </c>
      <c r="J115" s="32">
        <v>170</v>
      </c>
      <c r="K115" t="s">
        <v>216</v>
      </c>
      <c r="L115" s="11">
        <v>117.03056768558952</v>
      </c>
      <c r="M115" s="32">
        <v>0</v>
      </c>
      <c r="N115" s="32">
        <v>209</v>
      </c>
      <c r="O115" s="61" t="s">
        <v>1101</v>
      </c>
      <c r="P115" s="11">
        <v>75.982532751091696</v>
      </c>
      <c r="Q115">
        <v>87</v>
      </c>
      <c r="R115">
        <v>154</v>
      </c>
      <c r="S115" t="s">
        <v>1097</v>
      </c>
      <c r="T115" s="11">
        <v>131.00436681222709</v>
      </c>
      <c r="U115">
        <v>65</v>
      </c>
      <c r="V115">
        <v>225</v>
      </c>
      <c r="W115" t="s">
        <v>1097</v>
      </c>
      <c r="X115" s="11">
        <v>18.777292576419214</v>
      </c>
      <c r="Y115">
        <v>86</v>
      </c>
      <c r="Z115">
        <v>39</v>
      </c>
      <c r="AA115" t="s">
        <v>495</v>
      </c>
      <c r="AB115" s="11">
        <v>134.06113537117903</v>
      </c>
      <c r="AC115">
        <v>87</v>
      </c>
      <c r="AD115">
        <v>117</v>
      </c>
    </row>
    <row r="116" spans="1:30" x14ac:dyDescent="0.2">
      <c r="A116" s="2" t="s">
        <v>254</v>
      </c>
      <c r="B116" s="2" t="s">
        <v>9</v>
      </c>
      <c r="C116" s="2" t="s">
        <v>214</v>
      </c>
      <c r="D116" s="2" t="s">
        <v>255</v>
      </c>
      <c r="E116" s="27">
        <v>97</v>
      </c>
      <c r="F116" s="27">
        <v>99</v>
      </c>
      <c r="G116" s="27" t="s">
        <v>1101</v>
      </c>
      <c r="H116" s="15">
        <v>148.90829694323145</v>
      </c>
      <c r="I116" s="32">
        <v>0</v>
      </c>
      <c r="J116" s="32">
        <v>211</v>
      </c>
      <c r="K116" t="s">
        <v>216</v>
      </c>
      <c r="L116" s="11">
        <v>99.126637554585159</v>
      </c>
      <c r="M116" s="32">
        <v>0</v>
      </c>
      <c r="N116" s="32">
        <v>209</v>
      </c>
      <c r="O116" s="61" t="s">
        <v>1101</v>
      </c>
      <c r="P116" s="11">
        <v>50.21834061135371</v>
      </c>
      <c r="Q116">
        <v>94</v>
      </c>
      <c r="R116">
        <v>95</v>
      </c>
      <c r="S116" t="s">
        <v>1097</v>
      </c>
      <c r="T116" s="11">
        <v>68.995633187772924</v>
      </c>
      <c r="U116">
        <v>98</v>
      </c>
      <c r="V116">
        <v>24</v>
      </c>
      <c r="W116" t="s">
        <v>1097</v>
      </c>
      <c r="X116" s="11">
        <v>156.33187772925766</v>
      </c>
      <c r="Y116">
        <v>74</v>
      </c>
      <c r="Z116">
        <v>153</v>
      </c>
      <c r="AA116" t="s">
        <v>1097</v>
      </c>
      <c r="AB116" s="11">
        <v>72.052401746724897</v>
      </c>
      <c r="AC116">
        <v>90</v>
      </c>
      <c r="AD116">
        <v>89</v>
      </c>
    </row>
    <row r="117" spans="1:30" x14ac:dyDescent="0.2">
      <c r="A117" s="2" t="s">
        <v>256</v>
      </c>
      <c r="B117" s="2" t="s">
        <v>9</v>
      </c>
      <c r="C117" s="2" t="s">
        <v>214</v>
      </c>
      <c r="D117" s="2" t="s">
        <v>257</v>
      </c>
      <c r="E117" s="27">
        <v>97</v>
      </c>
      <c r="F117" s="27">
        <v>99</v>
      </c>
      <c r="G117" s="27" t="s">
        <v>1101</v>
      </c>
      <c r="H117" s="15">
        <v>91.703056768558952</v>
      </c>
      <c r="I117" s="32">
        <v>84</v>
      </c>
      <c r="J117" s="32">
        <v>80</v>
      </c>
      <c r="K117" t="s">
        <v>216</v>
      </c>
      <c r="L117" s="11">
        <v>120.96069868995633</v>
      </c>
      <c r="M117" s="32">
        <v>93</v>
      </c>
      <c r="N117" s="32">
        <v>128</v>
      </c>
      <c r="O117" s="61" t="s">
        <v>1101</v>
      </c>
      <c r="P117" s="11">
        <v>108.73362445414847</v>
      </c>
      <c r="Q117">
        <v>88</v>
      </c>
      <c r="R117">
        <v>148</v>
      </c>
      <c r="S117" t="s">
        <v>1097</v>
      </c>
      <c r="T117" s="11">
        <v>74.672489082969435</v>
      </c>
      <c r="U117">
        <v>91</v>
      </c>
      <c r="V117">
        <v>90</v>
      </c>
      <c r="W117" t="s">
        <v>1097</v>
      </c>
      <c r="X117" s="11">
        <v>93.886462882096069</v>
      </c>
      <c r="Y117">
        <v>82</v>
      </c>
      <c r="Z117">
        <v>76</v>
      </c>
      <c r="AA117" t="s">
        <v>1097</v>
      </c>
      <c r="AB117" s="11">
        <v>112.22707423580786</v>
      </c>
      <c r="AC117">
        <v>88</v>
      </c>
      <c r="AD117">
        <v>104</v>
      </c>
    </row>
    <row r="118" spans="1:30" x14ac:dyDescent="0.2">
      <c r="A118" s="2" t="s">
        <v>258</v>
      </c>
      <c r="B118" s="2" t="s">
        <v>9</v>
      </c>
      <c r="C118" s="2" t="s">
        <v>214</v>
      </c>
      <c r="D118" s="2" t="s">
        <v>259</v>
      </c>
      <c r="E118" s="27">
        <v>100</v>
      </c>
      <c r="F118" s="27">
        <v>82</v>
      </c>
      <c r="G118" s="27" t="s">
        <v>1101</v>
      </c>
      <c r="H118" s="15">
        <v>141.92139737991266</v>
      </c>
      <c r="I118" s="32">
        <v>72</v>
      </c>
      <c r="J118" s="32">
        <v>178</v>
      </c>
      <c r="K118" t="s">
        <v>216</v>
      </c>
      <c r="L118" s="11">
        <v>106.98689956331877</v>
      </c>
      <c r="M118" s="32">
        <v>83</v>
      </c>
      <c r="N118" s="32">
        <v>194</v>
      </c>
      <c r="O118" s="61" t="s">
        <v>1101</v>
      </c>
      <c r="P118" s="11">
        <v>86.462882096069862</v>
      </c>
      <c r="Q118">
        <v>86</v>
      </c>
      <c r="R118">
        <v>163</v>
      </c>
      <c r="S118" t="s">
        <v>1097</v>
      </c>
      <c r="T118" s="11">
        <v>72.925764192139738</v>
      </c>
      <c r="U118">
        <v>90</v>
      </c>
      <c r="V118">
        <v>101</v>
      </c>
      <c r="W118" t="s">
        <v>1097</v>
      </c>
      <c r="X118" s="11">
        <v>82.096069868995642</v>
      </c>
      <c r="Y118">
        <v>84</v>
      </c>
      <c r="Z118">
        <v>60</v>
      </c>
      <c r="AA118" t="s">
        <v>1097</v>
      </c>
      <c r="AB118" s="11">
        <v>160.69868995633186</v>
      </c>
      <c r="AC118">
        <v>75</v>
      </c>
      <c r="AD118">
        <v>199</v>
      </c>
    </row>
    <row r="119" spans="1:30" x14ac:dyDescent="0.2">
      <c r="A119" s="2" t="s">
        <v>260</v>
      </c>
      <c r="B119" s="2" t="s">
        <v>9</v>
      </c>
      <c r="C119" s="2" t="s">
        <v>214</v>
      </c>
      <c r="D119" s="2" t="s">
        <v>261</v>
      </c>
      <c r="E119" s="27">
        <v>97</v>
      </c>
      <c r="F119" s="27">
        <v>99</v>
      </c>
      <c r="G119" s="27" t="s">
        <v>1101</v>
      </c>
      <c r="H119" s="15">
        <v>137.99126637554585</v>
      </c>
      <c r="I119" s="32">
        <v>71</v>
      </c>
      <c r="J119" s="32">
        <v>186</v>
      </c>
      <c r="K119" t="s">
        <v>216</v>
      </c>
      <c r="L119" s="11">
        <v>74.672489082969435</v>
      </c>
      <c r="M119" s="32">
        <v>93</v>
      </c>
      <c r="N119" s="32">
        <v>128</v>
      </c>
      <c r="O119" s="61" t="s">
        <v>1101</v>
      </c>
      <c r="P119" s="11">
        <v>90.829694323144111</v>
      </c>
      <c r="Q119">
        <v>93</v>
      </c>
      <c r="R119">
        <v>107</v>
      </c>
      <c r="S119" t="s">
        <v>1097</v>
      </c>
      <c r="T119" s="11">
        <v>103.49344978165939</v>
      </c>
      <c r="U119">
        <v>89</v>
      </c>
      <c r="V119">
        <v>115</v>
      </c>
      <c r="W119" t="s">
        <v>1097</v>
      </c>
      <c r="X119" s="11">
        <v>101.7467248908297</v>
      </c>
      <c r="Y119">
        <v>78</v>
      </c>
      <c r="Z119">
        <v>119</v>
      </c>
      <c r="AA119" t="s">
        <v>1094</v>
      </c>
      <c r="AB119" s="11">
        <v>110.04366812227074</v>
      </c>
      <c r="AC119">
        <v>85</v>
      </c>
      <c r="AD119">
        <v>142</v>
      </c>
    </row>
    <row r="120" spans="1:30" x14ac:dyDescent="0.2">
      <c r="A120" s="2" t="s">
        <v>262</v>
      </c>
      <c r="B120" s="2" t="s">
        <v>9</v>
      </c>
      <c r="C120" s="2" t="s">
        <v>214</v>
      </c>
      <c r="D120" s="2" t="s">
        <v>263</v>
      </c>
      <c r="E120" s="27">
        <v>108</v>
      </c>
      <c r="F120" s="27">
        <v>25</v>
      </c>
      <c r="G120" s="27" t="s">
        <v>1101</v>
      </c>
      <c r="H120" s="15">
        <v>103.05676855895196</v>
      </c>
      <c r="I120" s="32">
        <v>88</v>
      </c>
      <c r="J120" s="32">
        <v>32</v>
      </c>
      <c r="K120" t="s">
        <v>216</v>
      </c>
      <c r="L120" s="11">
        <v>151.09170305676855</v>
      </c>
      <c r="M120" s="32">
        <v>91</v>
      </c>
      <c r="N120" s="32">
        <v>149</v>
      </c>
      <c r="O120" s="61" t="s">
        <v>1101</v>
      </c>
      <c r="P120" s="11">
        <v>46.724890829694324</v>
      </c>
      <c r="Q120">
        <v>101</v>
      </c>
      <c r="R120">
        <v>27</v>
      </c>
      <c r="S120" t="s">
        <v>1097</v>
      </c>
      <c r="T120" s="11">
        <v>106.11353711790393</v>
      </c>
      <c r="U120">
        <v>96</v>
      </c>
      <c r="V120">
        <v>41</v>
      </c>
      <c r="W120" t="s">
        <v>1097</v>
      </c>
      <c r="X120" s="11">
        <v>99.126637554585159</v>
      </c>
      <c r="Y120">
        <v>86</v>
      </c>
      <c r="Z120">
        <v>39</v>
      </c>
      <c r="AA120" t="s">
        <v>1094</v>
      </c>
      <c r="AB120" s="11">
        <v>134.06113537117903</v>
      </c>
      <c r="AC120">
        <v>87</v>
      </c>
      <c r="AD120">
        <v>117</v>
      </c>
    </row>
    <row r="121" spans="1:30" x14ac:dyDescent="0.2">
      <c r="A121" s="2" t="s">
        <v>264</v>
      </c>
      <c r="B121" s="2" t="s">
        <v>9</v>
      </c>
      <c r="C121" s="2" t="s">
        <v>214</v>
      </c>
      <c r="D121" s="2" t="s">
        <v>265</v>
      </c>
      <c r="E121" s="27">
        <v>101</v>
      </c>
      <c r="F121" s="27">
        <v>73</v>
      </c>
      <c r="G121" s="27" t="s">
        <v>1101</v>
      </c>
      <c r="H121" s="15">
        <v>77.729257641921393</v>
      </c>
      <c r="I121" s="32">
        <v>90</v>
      </c>
      <c r="J121" s="32">
        <v>22</v>
      </c>
      <c r="K121" t="s">
        <v>216</v>
      </c>
      <c r="L121" s="11">
        <v>122.70742358078603</v>
      </c>
      <c r="M121" s="32">
        <v>99</v>
      </c>
      <c r="N121" s="32">
        <v>74</v>
      </c>
      <c r="O121" s="61" t="s">
        <v>1101</v>
      </c>
      <c r="P121" s="11">
        <v>109.17030567685589</v>
      </c>
      <c r="Q121">
        <v>94</v>
      </c>
      <c r="R121">
        <v>95</v>
      </c>
      <c r="S121" t="s">
        <v>1097</v>
      </c>
      <c r="T121" s="11">
        <v>102.62008733624454</v>
      </c>
      <c r="U121">
        <v>90</v>
      </c>
      <c r="V121">
        <v>101</v>
      </c>
      <c r="W121" t="s">
        <v>1097</v>
      </c>
      <c r="X121" s="11">
        <v>63.318777292576414</v>
      </c>
      <c r="Y121">
        <v>91</v>
      </c>
      <c r="Z121">
        <v>17</v>
      </c>
      <c r="AA121" t="s">
        <v>1097</v>
      </c>
      <c r="AB121" s="11">
        <v>113.97379912663756</v>
      </c>
      <c r="AC121">
        <v>95</v>
      </c>
      <c r="AD121">
        <v>49</v>
      </c>
    </row>
    <row r="122" spans="1:30" x14ac:dyDescent="0.2">
      <c r="A122" s="2" t="s">
        <v>266</v>
      </c>
      <c r="B122" s="2" t="s">
        <v>9</v>
      </c>
      <c r="C122" s="2" t="s">
        <v>214</v>
      </c>
      <c r="D122" s="2" t="s">
        <v>267</v>
      </c>
      <c r="E122" s="27">
        <v>98</v>
      </c>
      <c r="F122" s="27">
        <v>97</v>
      </c>
      <c r="G122" s="27" t="s">
        <v>1101</v>
      </c>
      <c r="H122" s="15">
        <v>97.816593886462883</v>
      </c>
      <c r="I122" s="32">
        <v>82</v>
      </c>
      <c r="J122" s="32">
        <v>92</v>
      </c>
      <c r="K122" t="s">
        <v>216</v>
      </c>
      <c r="L122" s="11">
        <v>82.096069868995642</v>
      </c>
      <c r="M122" s="32">
        <v>101</v>
      </c>
      <c r="N122" s="32">
        <v>51</v>
      </c>
      <c r="O122" s="61" t="s">
        <v>1101</v>
      </c>
      <c r="P122" s="11">
        <v>112.66375545851528</v>
      </c>
      <c r="Q122">
        <v>95</v>
      </c>
      <c r="R122">
        <v>80</v>
      </c>
      <c r="S122" t="s">
        <v>1097</v>
      </c>
      <c r="T122" s="11">
        <v>123.58078602620087</v>
      </c>
      <c r="U122">
        <v>88</v>
      </c>
      <c r="V122">
        <v>134</v>
      </c>
      <c r="W122" t="s">
        <v>1097</v>
      </c>
      <c r="X122" s="11">
        <v>81.659388646288207</v>
      </c>
      <c r="Y122">
        <v>80</v>
      </c>
      <c r="Z122">
        <v>92</v>
      </c>
      <c r="AA122" t="s">
        <v>1097</v>
      </c>
      <c r="AB122" s="11">
        <v>70.3056768558952</v>
      </c>
      <c r="AC122">
        <v>99</v>
      </c>
      <c r="AD122">
        <v>24</v>
      </c>
    </row>
    <row r="123" spans="1:30" x14ac:dyDescent="0.2">
      <c r="A123" s="2" t="s">
        <v>268</v>
      </c>
      <c r="B123" s="2" t="s">
        <v>9</v>
      </c>
      <c r="C123" s="2" t="s">
        <v>214</v>
      </c>
      <c r="D123" s="2" t="s">
        <v>269</v>
      </c>
      <c r="E123" s="27">
        <v>88</v>
      </c>
      <c r="F123" s="27">
        <v>176</v>
      </c>
      <c r="G123" s="27" t="s">
        <v>1101</v>
      </c>
      <c r="H123" s="15">
        <v>111.35371179039302</v>
      </c>
      <c r="I123" s="32">
        <v>66</v>
      </c>
      <c r="J123" s="32">
        <v>202</v>
      </c>
      <c r="K123" t="s">
        <v>216</v>
      </c>
      <c r="L123" s="11">
        <v>76.855895196506552</v>
      </c>
      <c r="M123" s="32">
        <v>91</v>
      </c>
      <c r="N123" s="32">
        <v>149</v>
      </c>
      <c r="O123" s="61" t="s">
        <v>1101</v>
      </c>
      <c r="P123" s="11">
        <v>128.82096069868996</v>
      </c>
      <c r="Q123">
        <v>77</v>
      </c>
      <c r="R123">
        <v>215</v>
      </c>
      <c r="S123" t="s">
        <v>1097</v>
      </c>
      <c r="T123" s="11">
        <v>94.759825327510924</v>
      </c>
      <c r="U123">
        <v>79</v>
      </c>
      <c r="V123">
        <v>203</v>
      </c>
      <c r="W123" t="s">
        <v>1097</v>
      </c>
      <c r="X123" s="11">
        <v>51.528384279475979</v>
      </c>
      <c r="Y123">
        <v>80</v>
      </c>
      <c r="Z123">
        <v>92</v>
      </c>
      <c r="AA123" t="s">
        <v>1097</v>
      </c>
      <c r="AB123" s="11">
        <v>121.83406113537117</v>
      </c>
      <c r="AC123">
        <v>85</v>
      </c>
      <c r="AD123">
        <v>142</v>
      </c>
    </row>
    <row r="124" spans="1:30" x14ac:dyDescent="0.2">
      <c r="A124" s="2" t="s">
        <v>270</v>
      </c>
      <c r="B124" s="2" t="s">
        <v>9</v>
      </c>
      <c r="C124" s="2" t="s">
        <v>214</v>
      </c>
      <c r="D124" s="2" t="s">
        <v>271</v>
      </c>
      <c r="E124" s="27">
        <v>104</v>
      </c>
      <c r="F124" s="27">
        <v>56</v>
      </c>
      <c r="G124" s="27" t="s">
        <v>1101</v>
      </c>
      <c r="H124" s="15">
        <v>120.52401746724891</v>
      </c>
      <c r="I124" s="32">
        <v>81</v>
      </c>
      <c r="J124" s="32">
        <v>103</v>
      </c>
      <c r="K124" t="s">
        <v>216</v>
      </c>
      <c r="L124" s="11">
        <v>110.91703056768559</v>
      </c>
      <c r="M124" s="32">
        <v>93</v>
      </c>
      <c r="N124" s="32">
        <v>128</v>
      </c>
      <c r="O124" s="61" t="s">
        <v>1101</v>
      </c>
      <c r="P124" s="11">
        <v>115.28384279475982</v>
      </c>
      <c r="Q124">
        <v>86</v>
      </c>
      <c r="R124">
        <v>163</v>
      </c>
      <c r="S124" t="s">
        <v>1097</v>
      </c>
      <c r="T124" s="11">
        <v>111.79039301310044</v>
      </c>
      <c r="U124">
        <v>81</v>
      </c>
      <c r="V124">
        <v>190</v>
      </c>
      <c r="W124" t="s">
        <v>1097</v>
      </c>
      <c r="X124" s="11">
        <v>68.995633187772924</v>
      </c>
      <c r="Y124">
        <v>78</v>
      </c>
      <c r="Z124">
        <v>119</v>
      </c>
      <c r="AA124" t="s">
        <v>1097</v>
      </c>
      <c r="AB124" s="11">
        <v>125.76419213973799</v>
      </c>
      <c r="AC124">
        <v>80</v>
      </c>
      <c r="AD124">
        <v>178</v>
      </c>
    </row>
    <row r="125" spans="1:30" x14ac:dyDescent="0.2">
      <c r="A125" s="2" t="s">
        <v>272</v>
      </c>
      <c r="B125" s="2" t="s">
        <v>9</v>
      </c>
      <c r="C125" s="2" t="s">
        <v>214</v>
      </c>
      <c r="D125" s="2" t="s">
        <v>273</v>
      </c>
      <c r="E125" s="27">
        <v>91</v>
      </c>
      <c r="F125" s="27">
        <v>155</v>
      </c>
      <c r="G125" s="27" t="s">
        <v>1101</v>
      </c>
      <c r="H125" s="15">
        <v>124.45414847161572</v>
      </c>
      <c r="I125" s="32">
        <v>0</v>
      </c>
      <c r="J125" s="32">
        <v>211</v>
      </c>
      <c r="K125" t="s">
        <v>216</v>
      </c>
      <c r="L125" s="11">
        <v>99.126637554585159</v>
      </c>
      <c r="M125" s="32">
        <v>0</v>
      </c>
      <c r="N125" s="32">
        <v>209</v>
      </c>
      <c r="O125" s="61" t="s">
        <v>1101</v>
      </c>
      <c r="P125" s="11">
        <v>55.458515283842793</v>
      </c>
      <c r="Q125">
        <v>93</v>
      </c>
      <c r="R125">
        <v>107</v>
      </c>
      <c r="S125" t="s">
        <v>1097</v>
      </c>
      <c r="T125" s="11">
        <v>150.65502183406113</v>
      </c>
      <c r="U125">
        <v>73</v>
      </c>
      <c r="V125">
        <v>223</v>
      </c>
      <c r="W125" t="s">
        <v>1097</v>
      </c>
      <c r="X125" s="11">
        <v>39.301310043668124</v>
      </c>
      <c r="Y125">
        <v>81</v>
      </c>
      <c r="Z125">
        <v>84</v>
      </c>
      <c r="AA125" t="s">
        <v>495</v>
      </c>
      <c r="AB125" s="11">
        <v>161.57205240174673</v>
      </c>
      <c r="AC125">
        <v>0</v>
      </c>
      <c r="AD125">
        <v>225</v>
      </c>
    </row>
    <row r="126" spans="1:30" x14ac:dyDescent="0.2">
      <c r="A126" s="2" t="s">
        <v>274</v>
      </c>
      <c r="B126" s="2" t="s">
        <v>9</v>
      </c>
      <c r="C126" s="2" t="s">
        <v>214</v>
      </c>
      <c r="D126" s="2" t="s">
        <v>275</v>
      </c>
      <c r="E126" s="27">
        <v>86</v>
      </c>
      <c r="F126" s="27">
        <v>194</v>
      </c>
      <c r="G126" s="27" t="s">
        <v>1101</v>
      </c>
      <c r="H126" s="15">
        <v>73.362445414847159</v>
      </c>
      <c r="I126" s="32">
        <v>78</v>
      </c>
      <c r="J126" s="32">
        <v>133</v>
      </c>
      <c r="K126" t="s">
        <v>216</v>
      </c>
      <c r="L126" s="11">
        <v>83.842794759825324</v>
      </c>
      <c r="M126" s="32">
        <v>96</v>
      </c>
      <c r="N126" s="32">
        <v>96</v>
      </c>
      <c r="O126" s="61" t="s">
        <v>1101</v>
      </c>
      <c r="P126" s="11">
        <v>125.32751091703057</v>
      </c>
      <c r="Q126">
        <v>87</v>
      </c>
      <c r="R126">
        <v>154</v>
      </c>
      <c r="S126" t="s">
        <v>1097</v>
      </c>
      <c r="T126" s="11">
        <v>55.458515283842793</v>
      </c>
      <c r="U126">
        <v>95</v>
      </c>
      <c r="V126">
        <v>52</v>
      </c>
      <c r="W126" t="s">
        <v>1097</v>
      </c>
      <c r="X126" s="11">
        <v>150.21834061135371</v>
      </c>
      <c r="Y126">
        <v>72</v>
      </c>
      <c r="Z126">
        <v>167</v>
      </c>
      <c r="AA126" t="s">
        <v>1097</v>
      </c>
      <c r="AB126" s="11">
        <v>113.97379912663756</v>
      </c>
      <c r="AC126">
        <v>75</v>
      </c>
      <c r="AD126">
        <v>199</v>
      </c>
    </row>
    <row r="127" spans="1:30" x14ac:dyDescent="0.2">
      <c r="A127" s="2" t="s">
        <v>276</v>
      </c>
      <c r="B127" s="2" t="s">
        <v>9</v>
      </c>
      <c r="C127" s="2" t="s">
        <v>214</v>
      </c>
      <c r="D127" s="2" t="s">
        <v>277</v>
      </c>
      <c r="E127" s="27">
        <v>94</v>
      </c>
      <c r="F127" s="27">
        <v>123</v>
      </c>
      <c r="G127" s="27" t="s">
        <v>1101</v>
      </c>
      <c r="H127" s="15">
        <v>66.812227074235807</v>
      </c>
      <c r="I127" s="32">
        <v>86</v>
      </c>
      <c r="J127" s="32">
        <v>47</v>
      </c>
      <c r="K127" t="s">
        <v>216</v>
      </c>
      <c r="L127" s="11">
        <v>130.56768558951964</v>
      </c>
      <c r="M127" s="32">
        <v>94</v>
      </c>
      <c r="N127" s="32">
        <v>117</v>
      </c>
      <c r="O127" s="61" t="s">
        <v>1101</v>
      </c>
      <c r="P127" s="11">
        <v>74.672489082969435</v>
      </c>
      <c r="Q127">
        <v>97</v>
      </c>
      <c r="R127">
        <v>59</v>
      </c>
      <c r="S127" t="s">
        <v>1097</v>
      </c>
      <c r="T127" s="11">
        <v>96.943231441048042</v>
      </c>
      <c r="U127">
        <v>95</v>
      </c>
      <c r="V127">
        <v>52</v>
      </c>
      <c r="W127" t="s">
        <v>1097</v>
      </c>
      <c r="X127" s="11">
        <v>90.393013100436676</v>
      </c>
      <c r="Y127">
        <v>88</v>
      </c>
      <c r="Z127">
        <v>30</v>
      </c>
      <c r="AA127" t="s">
        <v>1097</v>
      </c>
      <c r="AB127" s="11">
        <v>158.95196506550218</v>
      </c>
      <c r="AC127">
        <v>82</v>
      </c>
      <c r="AD127">
        <v>165</v>
      </c>
    </row>
    <row r="128" spans="1:30" x14ac:dyDescent="0.2">
      <c r="A128" s="2" t="s">
        <v>278</v>
      </c>
      <c r="B128" s="2" t="s">
        <v>9</v>
      </c>
      <c r="C128" s="2" t="s">
        <v>214</v>
      </c>
      <c r="D128" s="2" t="s">
        <v>279</v>
      </c>
      <c r="E128" s="27">
        <v>91</v>
      </c>
      <c r="F128" s="27">
        <v>155</v>
      </c>
      <c r="G128" s="27" t="s">
        <v>1101</v>
      </c>
      <c r="H128" s="15">
        <v>120.52401746724891</v>
      </c>
      <c r="I128" s="32">
        <v>66</v>
      </c>
      <c r="J128" s="32">
        <v>202</v>
      </c>
      <c r="K128" t="s">
        <v>216</v>
      </c>
      <c r="L128" s="11">
        <v>67.685589519650648</v>
      </c>
      <c r="M128" s="32">
        <v>93</v>
      </c>
      <c r="N128" s="32">
        <v>128</v>
      </c>
      <c r="O128" s="61" t="s">
        <v>1101</v>
      </c>
      <c r="P128" s="11">
        <v>118.34061135371179</v>
      </c>
      <c r="Q128">
        <v>85</v>
      </c>
      <c r="R128">
        <v>170</v>
      </c>
      <c r="S128" t="s">
        <v>1097</v>
      </c>
      <c r="T128" s="11">
        <v>38.864628820960704</v>
      </c>
      <c r="U128">
        <v>97</v>
      </c>
      <c r="V128">
        <v>30</v>
      </c>
      <c r="W128" t="s">
        <v>1097</v>
      </c>
      <c r="X128" s="11">
        <v>89.519650655021834</v>
      </c>
      <c r="Y128">
        <v>94</v>
      </c>
      <c r="Z128">
        <v>6</v>
      </c>
      <c r="AA128" t="s">
        <v>1097</v>
      </c>
      <c r="AB128" s="11">
        <v>191.26637554585153</v>
      </c>
      <c r="AC128">
        <v>70</v>
      </c>
      <c r="AD128">
        <v>215</v>
      </c>
    </row>
    <row r="129" spans="1:30" x14ac:dyDescent="0.2">
      <c r="A129" s="2" t="s">
        <v>280</v>
      </c>
      <c r="B129" s="2" t="s">
        <v>9</v>
      </c>
      <c r="C129" s="2" t="s">
        <v>214</v>
      </c>
      <c r="D129" s="2" t="s">
        <v>281</v>
      </c>
      <c r="E129" s="27">
        <v>87</v>
      </c>
      <c r="F129" s="27">
        <v>186</v>
      </c>
      <c r="G129" s="27" t="s">
        <v>1101</v>
      </c>
      <c r="H129" s="15">
        <v>107.86026200873363</v>
      </c>
      <c r="I129" s="32">
        <v>65</v>
      </c>
      <c r="J129" s="32">
        <v>204</v>
      </c>
      <c r="K129" t="s">
        <v>216</v>
      </c>
      <c r="L129" s="11">
        <v>72.489082969432317</v>
      </c>
      <c r="M129" s="32">
        <v>92</v>
      </c>
      <c r="N129" s="32">
        <v>141</v>
      </c>
      <c r="O129" s="61" t="s">
        <v>1101</v>
      </c>
      <c r="P129" s="11">
        <v>89.519650655021834</v>
      </c>
      <c r="Q129">
        <v>92</v>
      </c>
      <c r="R129">
        <v>117</v>
      </c>
      <c r="S129" t="s">
        <v>1097</v>
      </c>
      <c r="T129" s="11">
        <v>66.812227074235807</v>
      </c>
      <c r="U129">
        <v>96</v>
      </c>
      <c r="V129">
        <v>41</v>
      </c>
      <c r="W129" t="s">
        <v>1097</v>
      </c>
      <c r="X129" s="11">
        <v>142.7947598253275</v>
      </c>
      <c r="Y129">
        <v>76</v>
      </c>
      <c r="Z129">
        <v>139</v>
      </c>
      <c r="AA129" t="s">
        <v>1094</v>
      </c>
      <c r="AB129" s="11">
        <v>126.20087336244541</v>
      </c>
      <c r="AC129">
        <v>75</v>
      </c>
      <c r="AD129">
        <v>199</v>
      </c>
    </row>
    <row r="130" spans="1:30" x14ac:dyDescent="0.2">
      <c r="A130" s="2" t="s">
        <v>282</v>
      </c>
      <c r="B130" s="2" t="s">
        <v>9</v>
      </c>
      <c r="C130" s="2" t="s">
        <v>214</v>
      </c>
      <c r="D130" s="2" t="s">
        <v>283</v>
      </c>
      <c r="E130" s="27">
        <v>94</v>
      </c>
      <c r="F130" s="27">
        <v>123</v>
      </c>
      <c r="G130" s="27" t="s">
        <v>1101</v>
      </c>
      <c r="H130" s="15">
        <v>138.42794759825327</v>
      </c>
      <c r="I130" s="32">
        <v>0</v>
      </c>
      <c r="J130" s="32">
        <v>211</v>
      </c>
      <c r="K130" t="s">
        <v>216</v>
      </c>
      <c r="L130" s="11">
        <v>99.126637554585159</v>
      </c>
      <c r="M130" s="32">
        <v>0</v>
      </c>
      <c r="N130" s="32">
        <v>209</v>
      </c>
      <c r="O130" s="61" t="s">
        <v>1101</v>
      </c>
      <c r="P130" s="11">
        <v>55.458515283842793</v>
      </c>
      <c r="Q130">
        <v>93</v>
      </c>
      <c r="R130">
        <v>107</v>
      </c>
      <c r="S130" t="s">
        <v>1097</v>
      </c>
      <c r="T130" s="11">
        <v>79.039301310043669</v>
      </c>
      <c r="U130">
        <v>94</v>
      </c>
      <c r="V130">
        <v>59</v>
      </c>
      <c r="W130" t="s">
        <v>1097</v>
      </c>
      <c r="X130" s="11">
        <v>153.27510917030568</v>
      </c>
      <c r="Y130">
        <v>70</v>
      </c>
      <c r="Z130">
        <v>181</v>
      </c>
      <c r="AA130" t="s">
        <v>495</v>
      </c>
      <c r="AB130" s="11">
        <v>119.21397379912663</v>
      </c>
      <c r="AC130">
        <v>0</v>
      </c>
      <c r="AD130">
        <v>225</v>
      </c>
    </row>
    <row r="131" spans="1:30" x14ac:dyDescent="0.2">
      <c r="A131" s="2" t="s">
        <v>284</v>
      </c>
      <c r="B131" s="2" t="s">
        <v>9</v>
      </c>
      <c r="C131" s="2" t="s">
        <v>214</v>
      </c>
      <c r="D131" s="2" t="s">
        <v>285</v>
      </c>
      <c r="E131" s="27">
        <v>89</v>
      </c>
      <c r="F131" s="27">
        <v>165</v>
      </c>
      <c r="G131" s="27" t="s">
        <v>1101</v>
      </c>
      <c r="H131" s="15">
        <v>86.026200873362441</v>
      </c>
      <c r="I131" s="32">
        <v>78</v>
      </c>
      <c r="J131" s="32">
        <v>133</v>
      </c>
      <c r="K131" t="s">
        <v>216</v>
      </c>
      <c r="L131" s="11">
        <v>51.528384279475979</v>
      </c>
      <c r="M131" s="32">
        <v>105</v>
      </c>
      <c r="N131" s="32">
        <v>22</v>
      </c>
      <c r="O131" s="61" t="s">
        <v>1101</v>
      </c>
      <c r="P131" s="11">
        <v>141.48471615720524</v>
      </c>
      <c r="Q131">
        <v>92</v>
      </c>
      <c r="R131">
        <v>117</v>
      </c>
      <c r="S131" t="s">
        <v>1097</v>
      </c>
      <c r="T131" s="11">
        <v>142.35807860262008</v>
      </c>
      <c r="U131">
        <v>77</v>
      </c>
      <c r="V131">
        <v>214</v>
      </c>
      <c r="W131" t="s">
        <v>1097</v>
      </c>
      <c r="X131" s="11">
        <v>79.47598253275109</v>
      </c>
      <c r="Y131">
        <v>72</v>
      </c>
      <c r="Z131">
        <v>167</v>
      </c>
      <c r="AA131" t="s">
        <v>1097</v>
      </c>
      <c r="AB131" s="11">
        <v>119.65065502183405</v>
      </c>
      <c r="AC131">
        <v>71</v>
      </c>
      <c r="AD131">
        <v>212</v>
      </c>
    </row>
    <row r="132" spans="1:30" x14ac:dyDescent="0.2">
      <c r="A132" s="2" t="s">
        <v>286</v>
      </c>
      <c r="B132" s="2" t="s">
        <v>9</v>
      </c>
      <c r="C132" s="2" t="s">
        <v>214</v>
      </c>
      <c r="D132" s="2" t="s">
        <v>287</v>
      </c>
      <c r="E132" s="27">
        <v>84</v>
      </c>
      <c r="F132" s="27">
        <v>210</v>
      </c>
      <c r="G132" s="27" t="s">
        <v>1101</v>
      </c>
      <c r="H132" s="15">
        <v>82.532751091703062</v>
      </c>
      <c r="I132" s="32">
        <v>73</v>
      </c>
      <c r="J132" s="32">
        <v>170</v>
      </c>
      <c r="K132" t="s">
        <v>216</v>
      </c>
      <c r="L132" s="11">
        <v>102.18340611353712</v>
      </c>
      <c r="M132" s="32">
        <v>87</v>
      </c>
      <c r="N132" s="32">
        <v>175</v>
      </c>
      <c r="O132" s="61" t="s">
        <v>1101</v>
      </c>
      <c r="P132" s="11">
        <v>81.659388646288207</v>
      </c>
      <c r="Q132">
        <v>90</v>
      </c>
      <c r="R132">
        <v>133</v>
      </c>
      <c r="S132" t="s">
        <v>1097</v>
      </c>
      <c r="T132" s="11">
        <v>67.685589519650648</v>
      </c>
      <c r="U132">
        <v>94</v>
      </c>
      <c r="V132">
        <v>59</v>
      </c>
      <c r="W132" t="s">
        <v>1097</v>
      </c>
      <c r="X132" s="11">
        <v>130.13100436681222</v>
      </c>
      <c r="Y132">
        <v>77</v>
      </c>
      <c r="Z132">
        <v>128</v>
      </c>
      <c r="AA132" t="s">
        <v>1097</v>
      </c>
      <c r="AB132" s="11">
        <v>124.0174672489083</v>
      </c>
      <c r="AC132">
        <v>79</v>
      </c>
      <c r="AD132">
        <v>183</v>
      </c>
    </row>
    <row r="133" spans="1:30" x14ac:dyDescent="0.2">
      <c r="A133" s="2" t="s">
        <v>288</v>
      </c>
      <c r="B133" s="2" t="s">
        <v>9</v>
      </c>
      <c r="C133" s="2" t="s">
        <v>214</v>
      </c>
      <c r="D133" s="2" t="s">
        <v>289</v>
      </c>
      <c r="E133" s="27">
        <v>105</v>
      </c>
      <c r="F133" s="27">
        <v>48</v>
      </c>
      <c r="G133" s="27" t="s">
        <v>1101</v>
      </c>
      <c r="H133" s="15">
        <v>162.00873362445415</v>
      </c>
      <c r="I133" s="32">
        <v>69</v>
      </c>
      <c r="J133" s="32">
        <v>190</v>
      </c>
      <c r="K133" t="s">
        <v>216</v>
      </c>
      <c r="L133" s="11">
        <v>85.589519650655021</v>
      </c>
      <c r="M133" s="32">
        <v>90</v>
      </c>
      <c r="N133" s="32">
        <v>157</v>
      </c>
      <c r="O133" s="61" t="s">
        <v>1101</v>
      </c>
      <c r="P133" s="11">
        <v>98.689956331877724</v>
      </c>
      <c r="Q133">
        <v>87</v>
      </c>
      <c r="R133">
        <v>154</v>
      </c>
      <c r="S133" t="s">
        <v>1097</v>
      </c>
      <c r="T133" s="11">
        <v>40.611353711790386</v>
      </c>
      <c r="U133">
        <v>99</v>
      </c>
      <c r="V133">
        <v>18</v>
      </c>
      <c r="W133" t="s">
        <v>1097</v>
      </c>
      <c r="X133" s="11">
        <v>125.32751091703057</v>
      </c>
      <c r="Y133">
        <v>82</v>
      </c>
      <c r="Z133">
        <v>76</v>
      </c>
      <c r="AA133" t="s">
        <v>495</v>
      </c>
      <c r="AB133" s="11">
        <v>150.65502183406113</v>
      </c>
      <c r="AC133">
        <v>77</v>
      </c>
      <c r="AD133">
        <v>192</v>
      </c>
    </row>
    <row r="134" spans="1:30" x14ac:dyDescent="0.2">
      <c r="A134" s="2" t="s">
        <v>290</v>
      </c>
      <c r="B134" s="2" t="s">
        <v>9</v>
      </c>
      <c r="C134" s="2" t="s">
        <v>214</v>
      </c>
      <c r="D134" s="2" t="s">
        <v>291</v>
      </c>
      <c r="E134" s="27">
        <v>88</v>
      </c>
      <c r="F134" s="27">
        <v>176</v>
      </c>
      <c r="G134" s="27" t="s">
        <v>1101</v>
      </c>
      <c r="H134" s="15">
        <v>94.759825327510924</v>
      </c>
      <c r="I134" s="32">
        <v>74</v>
      </c>
      <c r="J134" s="32">
        <v>164</v>
      </c>
      <c r="K134" t="s">
        <v>216</v>
      </c>
      <c r="L134" s="11">
        <v>107.86026200873363</v>
      </c>
      <c r="M134" s="32">
        <v>86</v>
      </c>
      <c r="N134" s="32">
        <v>182</v>
      </c>
      <c r="O134" s="61" t="s">
        <v>1101</v>
      </c>
      <c r="P134" s="11">
        <v>119.21397379912663</v>
      </c>
      <c r="Q134">
        <v>71</v>
      </c>
      <c r="R134">
        <v>226</v>
      </c>
      <c r="S134" t="s">
        <v>1097</v>
      </c>
      <c r="T134" s="11">
        <v>45.414847161572048</v>
      </c>
      <c r="U134">
        <v>90</v>
      </c>
      <c r="V134">
        <v>101</v>
      </c>
      <c r="W134" t="s">
        <v>1097</v>
      </c>
      <c r="X134" s="11">
        <v>150.65502183406113</v>
      </c>
      <c r="Y134">
        <v>63</v>
      </c>
      <c r="Z134">
        <v>217</v>
      </c>
      <c r="AA134" t="s">
        <v>1094</v>
      </c>
      <c r="AB134" s="11">
        <v>61.572052401746724</v>
      </c>
      <c r="AC134">
        <v>86</v>
      </c>
      <c r="AD134">
        <v>129</v>
      </c>
    </row>
    <row r="135" spans="1:30" x14ac:dyDescent="0.2">
      <c r="A135" s="2" t="s">
        <v>292</v>
      </c>
      <c r="B135" s="2" t="s">
        <v>9</v>
      </c>
      <c r="C135" s="2" t="s">
        <v>214</v>
      </c>
      <c r="D135" s="2" t="s">
        <v>293</v>
      </c>
      <c r="E135" s="27">
        <v>88</v>
      </c>
      <c r="F135" s="27">
        <v>176</v>
      </c>
      <c r="G135" s="27" t="s">
        <v>1101</v>
      </c>
      <c r="H135" s="15">
        <v>104.36681222707423</v>
      </c>
      <c r="I135" s="32">
        <v>71</v>
      </c>
      <c r="J135" s="32">
        <v>186</v>
      </c>
      <c r="K135" t="s">
        <v>216</v>
      </c>
      <c r="L135" s="11">
        <v>83.842794759825324</v>
      </c>
      <c r="M135" s="32">
        <v>91</v>
      </c>
      <c r="N135" s="32">
        <v>149</v>
      </c>
      <c r="O135" s="61" t="s">
        <v>1101</v>
      </c>
      <c r="P135" s="11">
        <v>81.659388646288207</v>
      </c>
      <c r="Q135">
        <v>93</v>
      </c>
      <c r="R135">
        <v>107</v>
      </c>
      <c r="S135" t="s">
        <v>1097</v>
      </c>
      <c r="T135" s="11">
        <v>117.46724890829694</v>
      </c>
      <c r="U135">
        <v>87</v>
      </c>
      <c r="V135">
        <v>147</v>
      </c>
      <c r="W135" t="s">
        <v>1097</v>
      </c>
      <c r="X135" s="11">
        <v>129.25764192139738</v>
      </c>
      <c r="Y135">
        <v>65</v>
      </c>
      <c r="Z135">
        <v>214</v>
      </c>
      <c r="AA135" t="s">
        <v>495</v>
      </c>
      <c r="AB135" s="11">
        <v>41.048034934497814</v>
      </c>
      <c r="AC135">
        <v>91</v>
      </c>
      <c r="AD135">
        <v>79</v>
      </c>
    </row>
    <row r="136" spans="1:30" x14ac:dyDescent="0.2">
      <c r="A136" s="2" t="s">
        <v>294</v>
      </c>
      <c r="B136" s="2" t="s">
        <v>9</v>
      </c>
      <c r="C136" s="2" t="s">
        <v>214</v>
      </c>
      <c r="D136" s="2" t="s">
        <v>295</v>
      </c>
      <c r="E136" s="27">
        <v>89</v>
      </c>
      <c r="F136" s="27">
        <v>165</v>
      </c>
      <c r="G136" s="27" t="s">
        <v>1101</v>
      </c>
      <c r="H136" s="15">
        <v>115.72052401746726</v>
      </c>
      <c r="I136" s="32">
        <v>67</v>
      </c>
      <c r="J136" s="32">
        <v>201</v>
      </c>
      <c r="K136" t="s">
        <v>216</v>
      </c>
      <c r="L136" s="11">
        <v>34.497816593886469</v>
      </c>
      <c r="M136" s="32">
        <v>101</v>
      </c>
      <c r="N136" s="32">
        <v>51</v>
      </c>
      <c r="O136" s="61" t="s">
        <v>1101</v>
      </c>
      <c r="P136" s="11">
        <v>89.519650655021834</v>
      </c>
      <c r="Q136">
        <v>101</v>
      </c>
      <c r="R136">
        <v>27</v>
      </c>
      <c r="S136" t="s">
        <v>1097</v>
      </c>
      <c r="T136" s="11">
        <v>138.42794759825327</v>
      </c>
      <c r="U136">
        <v>89</v>
      </c>
      <c r="V136">
        <v>115</v>
      </c>
      <c r="W136" t="s">
        <v>1097</v>
      </c>
      <c r="X136" s="11">
        <v>105.67685589519651</v>
      </c>
      <c r="Y136">
        <v>77</v>
      </c>
      <c r="Z136">
        <v>128</v>
      </c>
      <c r="AA136" t="s">
        <v>1097</v>
      </c>
      <c r="AB136" s="11">
        <v>135.3711790393013</v>
      </c>
      <c r="AC136">
        <v>73</v>
      </c>
      <c r="AD136">
        <v>209</v>
      </c>
    </row>
    <row r="137" spans="1:30" x14ac:dyDescent="0.2">
      <c r="A137" s="2" t="s">
        <v>296</v>
      </c>
      <c r="B137" s="2" t="s">
        <v>9</v>
      </c>
      <c r="C137" s="2" t="s">
        <v>214</v>
      </c>
      <c r="D137" s="2" t="s">
        <v>297</v>
      </c>
      <c r="E137" s="27">
        <v>87</v>
      </c>
      <c r="F137" s="27">
        <v>186</v>
      </c>
      <c r="G137" s="27" t="s">
        <v>1101</v>
      </c>
      <c r="H137" s="15">
        <v>110.91703056768559</v>
      </c>
      <c r="I137" s="32">
        <v>0</v>
      </c>
      <c r="J137" s="32">
        <v>211</v>
      </c>
      <c r="K137" t="s">
        <v>216</v>
      </c>
      <c r="L137" s="11">
        <v>99.126637554585159</v>
      </c>
      <c r="M137" s="32">
        <v>0</v>
      </c>
      <c r="N137" s="32">
        <v>209</v>
      </c>
      <c r="O137" s="61" t="s">
        <v>1101</v>
      </c>
      <c r="P137" s="11">
        <v>17.903930131004358</v>
      </c>
      <c r="Q137">
        <v>102</v>
      </c>
      <c r="R137">
        <v>21</v>
      </c>
      <c r="S137" t="s">
        <v>1097</v>
      </c>
      <c r="T137" s="11">
        <v>187.77292576419214</v>
      </c>
      <c r="U137">
        <v>74</v>
      </c>
      <c r="V137">
        <v>222</v>
      </c>
      <c r="W137" t="s">
        <v>1097</v>
      </c>
      <c r="X137" s="11">
        <v>58.951965065502179</v>
      </c>
      <c r="Y137">
        <v>77</v>
      </c>
      <c r="Z137">
        <v>128</v>
      </c>
      <c r="AA137" t="s">
        <v>1097</v>
      </c>
      <c r="AB137" s="11">
        <v>61.135371179039296</v>
      </c>
      <c r="AC137">
        <v>96</v>
      </c>
      <c r="AD137">
        <v>39</v>
      </c>
    </row>
    <row r="138" spans="1:30" x14ac:dyDescent="0.2">
      <c r="A138" s="2" t="s">
        <v>298</v>
      </c>
      <c r="B138" s="2" t="s">
        <v>9</v>
      </c>
      <c r="C138" s="2" t="s">
        <v>214</v>
      </c>
      <c r="D138" s="2" t="s">
        <v>299</v>
      </c>
      <c r="E138" s="27">
        <v>86</v>
      </c>
      <c r="F138" s="27">
        <v>194</v>
      </c>
      <c r="G138" s="27" t="s">
        <v>1101</v>
      </c>
      <c r="H138" s="15">
        <v>107.42358078602621</v>
      </c>
      <c r="I138" s="32">
        <v>0</v>
      </c>
      <c r="J138" s="32">
        <v>211</v>
      </c>
      <c r="K138" t="s">
        <v>216</v>
      </c>
      <c r="L138" s="11">
        <v>99.126637554585159</v>
      </c>
      <c r="M138" s="32">
        <v>0</v>
      </c>
      <c r="N138" s="32">
        <v>209</v>
      </c>
      <c r="O138" s="61" t="s">
        <v>1101</v>
      </c>
      <c r="P138" s="11">
        <v>82.969432314410483</v>
      </c>
      <c r="Q138">
        <v>85</v>
      </c>
      <c r="R138">
        <v>170</v>
      </c>
      <c r="S138" t="s">
        <v>1097</v>
      </c>
      <c r="T138" s="11">
        <v>114.41048034934498</v>
      </c>
      <c r="U138">
        <v>79</v>
      </c>
      <c r="V138">
        <v>203</v>
      </c>
      <c r="W138" t="s">
        <v>1097</v>
      </c>
      <c r="X138" s="11">
        <v>90.393013100436676</v>
      </c>
      <c r="Y138">
        <v>70</v>
      </c>
      <c r="Z138">
        <v>181</v>
      </c>
      <c r="AA138" t="s">
        <v>1097</v>
      </c>
      <c r="AB138" s="11">
        <v>95.633187772925766</v>
      </c>
      <c r="AC138">
        <v>81</v>
      </c>
      <c r="AD138">
        <v>171</v>
      </c>
    </row>
    <row r="139" spans="1:30" x14ac:dyDescent="0.2">
      <c r="A139" s="2" t="s">
        <v>300</v>
      </c>
      <c r="B139" s="2" t="s">
        <v>9</v>
      </c>
      <c r="C139" s="2" t="s">
        <v>214</v>
      </c>
      <c r="D139" s="2" t="s">
        <v>301</v>
      </c>
      <c r="E139" s="27">
        <v>89</v>
      </c>
      <c r="F139" s="27">
        <v>165</v>
      </c>
      <c r="G139" s="27" t="s">
        <v>1101</v>
      </c>
      <c r="H139" s="15">
        <v>118.77729257641921</v>
      </c>
      <c r="I139" s="32">
        <v>63</v>
      </c>
      <c r="J139" s="32">
        <v>208</v>
      </c>
      <c r="K139" t="s">
        <v>216</v>
      </c>
      <c r="L139" s="11">
        <v>100.43668122270742</v>
      </c>
      <c r="M139" s="32">
        <v>0</v>
      </c>
      <c r="N139" s="32">
        <v>209</v>
      </c>
      <c r="O139" s="61" t="s">
        <v>1101</v>
      </c>
      <c r="P139" s="11">
        <v>102.62008733624454</v>
      </c>
      <c r="Q139">
        <v>77</v>
      </c>
      <c r="R139">
        <v>215</v>
      </c>
      <c r="S139" t="s">
        <v>1097</v>
      </c>
      <c r="T139" s="11">
        <v>45.414847161572048</v>
      </c>
      <c r="U139">
        <v>91</v>
      </c>
      <c r="V139">
        <v>90</v>
      </c>
      <c r="W139" t="s">
        <v>1097</v>
      </c>
      <c r="X139" s="11">
        <v>123.14410480349345</v>
      </c>
      <c r="Y139">
        <v>75</v>
      </c>
      <c r="Z139">
        <v>143</v>
      </c>
      <c r="AA139" t="s">
        <v>495</v>
      </c>
      <c r="AB139" s="11">
        <v>88.646288209606979</v>
      </c>
      <c r="AC139">
        <v>87</v>
      </c>
      <c r="AD139">
        <v>117</v>
      </c>
    </row>
    <row r="140" spans="1:30" x14ac:dyDescent="0.2">
      <c r="A140" s="2" t="s">
        <v>302</v>
      </c>
      <c r="B140" s="2" t="s">
        <v>9</v>
      </c>
      <c r="C140" s="2" t="s">
        <v>214</v>
      </c>
      <c r="D140" s="2" t="s">
        <v>303</v>
      </c>
      <c r="E140" s="27">
        <v>75</v>
      </c>
      <c r="F140" s="27">
        <v>226</v>
      </c>
      <c r="G140" s="27" t="s">
        <v>1101</v>
      </c>
      <c r="H140" s="15">
        <v>91.703056768558952</v>
      </c>
      <c r="I140" s="32">
        <v>64</v>
      </c>
      <c r="J140" s="32">
        <v>207</v>
      </c>
      <c r="K140" t="s">
        <v>216</v>
      </c>
      <c r="L140" s="11">
        <v>41.921397379912662</v>
      </c>
      <c r="M140" s="32">
        <v>99</v>
      </c>
      <c r="N140" s="32">
        <v>74</v>
      </c>
      <c r="O140" s="61" t="s">
        <v>1101</v>
      </c>
      <c r="P140" s="11">
        <v>159.82532751091702</v>
      </c>
      <c r="Q140">
        <v>80</v>
      </c>
      <c r="R140">
        <v>211</v>
      </c>
      <c r="S140" t="s">
        <v>1097</v>
      </c>
      <c r="T140" s="11">
        <v>89.082969432314414</v>
      </c>
      <c r="U140">
        <v>82</v>
      </c>
      <c r="V140">
        <v>186</v>
      </c>
      <c r="W140" t="s">
        <v>1097</v>
      </c>
      <c r="X140" s="11">
        <v>111.35371179039302</v>
      </c>
      <c r="Y140">
        <v>66</v>
      </c>
      <c r="Z140">
        <v>212</v>
      </c>
      <c r="AA140" t="s">
        <v>495</v>
      </c>
      <c r="AB140" s="11">
        <v>96.943231441048042</v>
      </c>
      <c r="AC140">
        <v>74</v>
      </c>
      <c r="AD140">
        <v>205</v>
      </c>
    </row>
    <row r="141" spans="1:30" x14ac:dyDescent="0.2">
      <c r="A141" s="2" t="s">
        <v>304</v>
      </c>
      <c r="B141" s="2" t="s">
        <v>9</v>
      </c>
      <c r="C141" s="2" t="s">
        <v>214</v>
      </c>
      <c r="D141" s="2" t="s">
        <v>305</v>
      </c>
      <c r="E141" s="27">
        <v>100</v>
      </c>
      <c r="F141" s="27">
        <v>82</v>
      </c>
      <c r="G141" s="27" t="s">
        <v>1101</v>
      </c>
      <c r="H141" s="15">
        <v>131.87772925764193</v>
      </c>
      <c r="I141" s="32">
        <v>75</v>
      </c>
      <c r="J141" s="32">
        <v>155</v>
      </c>
      <c r="K141" t="s">
        <v>216</v>
      </c>
      <c r="L141" s="11">
        <v>70.3056768558952</v>
      </c>
      <c r="M141" s="32">
        <v>97</v>
      </c>
      <c r="N141" s="32">
        <v>87</v>
      </c>
      <c r="O141" s="61" t="s">
        <v>1101</v>
      </c>
      <c r="P141" s="11">
        <v>141.48471615720524</v>
      </c>
      <c r="Q141">
        <v>84</v>
      </c>
      <c r="R141">
        <v>182</v>
      </c>
      <c r="S141" t="s">
        <v>1097</v>
      </c>
      <c r="T141" s="11">
        <v>87.772925764192138</v>
      </c>
      <c r="U141">
        <v>86</v>
      </c>
      <c r="V141">
        <v>154</v>
      </c>
      <c r="W141" t="s">
        <v>1097</v>
      </c>
      <c r="X141" s="11">
        <v>78.602620087336248</v>
      </c>
      <c r="Y141">
        <v>79</v>
      </c>
      <c r="Z141">
        <v>105</v>
      </c>
      <c r="AA141" t="s">
        <v>1097</v>
      </c>
      <c r="AB141" s="11">
        <v>86.026200873362441</v>
      </c>
      <c r="AC141">
        <v>92</v>
      </c>
      <c r="AD141">
        <v>73</v>
      </c>
    </row>
    <row r="142" spans="1:30" x14ac:dyDescent="0.2">
      <c r="A142" s="2" t="s">
        <v>306</v>
      </c>
      <c r="B142" s="2" t="s">
        <v>9</v>
      </c>
      <c r="C142" s="2" t="s">
        <v>214</v>
      </c>
      <c r="D142" s="2" t="s">
        <v>307</v>
      </c>
      <c r="E142" s="27">
        <v>87</v>
      </c>
      <c r="F142" s="27">
        <v>186</v>
      </c>
      <c r="G142" s="27" t="s">
        <v>1101</v>
      </c>
      <c r="H142" s="15">
        <v>90.393013100436676</v>
      </c>
      <c r="I142" s="32">
        <v>74</v>
      </c>
      <c r="J142" s="32">
        <v>164</v>
      </c>
      <c r="K142" t="s">
        <v>216</v>
      </c>
      <c r="L142" s="11">
        <v>74.672489082969435</v>
      </c>
      <c r="M142" s="32">
        <v>95</v>
      </c>
      <c r="N142" s="32">
        <v>106</v>
      </c>
      <c r="O142" s="61" t="s">
        <v>1101</v>
      </c>
      <c r="P142" s="11">
        <v>111.79039301310044</v>
      </c>
      <c r="Q142">
        <v>90</v>
      </c>
      <c r="R142">
        <v>133</v>
      </c>
      <c r="S142" t="s">
        <v>1097</v>
      </c>
      <c r="T142" s="11">
        <v>86.026200873362441</v>
      </c>
      <c r="U142">
        <v>90</v>
      </c>
      <c r="V142">
        <v>101</v>
      </c>
      <c r="W142" t="s">
        <v>1097</v>
      </c>
      <c r="X142" s="11">
        <v>144.10480349344977</v>
      </c>
      <c r="Y142">
        <v>67</v>
      </c>
      <c r="Z142">
        <v>202</v>
      </c>
      <c r="AA142" t="s">
        <v>1097</v>
      </c>
      <c r="AB142" s="11">
        <v>107.42358078602621</v>
      </c>
      <c r="AC142">
        <v>68</v>
      </c>
      <c r="AD142">
        <v>219</v>
      </c>
    </row>
    <row r="143" spans="1:30" x14ac:dyDescent="0.2">
      <c r="A143" s="2" t="s">
        <v>308</v>
      </c>
      <c r="B143" s="2" t="s">
        <v>9</v>
      </c>
      <c r="C143" s="2" t="s">
        <v>309</v>
      </c>
      <c r="D143" s="2" t="s">
        <v>310</v>
      </c>
      <c r="E143" s="27">
        <v>106</v>
      </c>
      <c r="F143" s="27">
        <v>40</v>
      </c>
      <c r="G143" s="27" t="s">
        <v>311</v>
      </c>
      <c r="H143" s="15">
        <v>147.16157205240174</v>
      </c>
      <c r="I143" s="32">
        <v>76</v>
      </c>
      <c r="J143" s="32">
        <v>148</v>
      </c>
      <c r="K143" t="s">
        <v>311</v>
      </c>
      <c r="L143" s="11">
        <v>67.685589519650648</v>
      </c>
      <c r="M143" s="32">
        <v>99</v>
      </c>
      <c r="N143" s="32">
        <v>74</v>
      </c>
      <c r="O143" s="61" t="s">
        <v>1094</v>
      </c>
      <c r="P143" s="11">
        <v>93.449781659388648</v>
      </c>
      <c r="Q143">
        <v>97</v>
      </c>
      <c r="R143">
        <v>59</v>
      </c>
      <c r="S143" t="s">
        <v>1097</v>
      </c>
      <c r="T143" s="11">
        <v>113.53711790393014</v>
      </c>
      <c r="U143">
        <v>91</v>
      </c>
      <c r="V143">
        <v>90</v>
      </c>
      <c r="W143" t="s">
        <v>1097</v>
      </c>
      <c r="X143" s="11">
        <v>142.7947598253275</v>
      </c>
      <c r="Y143">
        <v>69</v>
      </c>
      <c r="Z143">
        <v>188</v>
      </c>
      <c r="AA143" t="s">
        <v>495</v>
      </c>
      <c r="AB143" s="11">
        <v>32.751091703056773</v>
      </c>
      <c r="AC143">
        <v>97</v>
      </c>
      <c r="AD143">
        <v>34</v>
      </c>
    </row>
    <row r="144" spans="1:30" x14ac:dyDescent="0.2">
      <c r="A144" s="2" t="s">
        <v>313</v>
      </c>
      <c r="B144" s="2" t="s">
        <v>9</v>
      </c>
      <c r="C144" s="2" t="s">
        <v>309</v>
      </c>
      <c r="D144" s="2" t="s">
        <v>314</v>
      </c>
      <c r="E144" s="27">
        <v>99</v>
      </c>
      <c r="F144" s="27">
        <v>88</v>
      </c>
      <c r="G144" s="27" t="s">
        <v>311</v>
      </c>
      <c r="H144" s="15">
        <v>63.318777292576414</v>
      </c>
      <c r="I144" s="32">
        <v>96</v>
      </c>
      <c r="J144" s="32">
        <v>4</v>
      </c>
      <c r="K144" t="s">
        <v>311</v>
      </c>
      <c r="L144" s="11">
        <v>149.34497816593887</v>
      </c>
      <c r="M144" s="32">
        <v>94</v>
      </c>
      <c r="N144" s="32">
        <v>117</v>
      </c>
      <c r="O144" s="61" t="s">
        <v>1094</v>
      </c>
      <c r="P144" s="11">
        <v>80.786026200873366</v>
      </c>
      <c r="Q144">
        <v>96</v>
      </c>
      <c r="R144">
        <v>73</v>
      </c>
      <c r="S144" t="s">
        <v>1097</v>
      </c>
      <c r="T144" s="11">
        <v>112.22707423580786</v>
      </c>
      <c r="U144">
        <v>90</v>
      </c>
      <c r="V144">
        <v>101</v>
      </c>
      <c r="W144" t="s">
        <v>1097</v>
      </c>
      <c r="X144" s="11">
        <v>122.70742358078603</v>
      </c>
      <c r="Y144">
        <v>74</v>
      </c>
      <c r="Z144">
        <v>153</v>
      </c>
      <c r="AA144" t="s">
        <v>495</v>
      </c>
      <c r="AB144" s="11">
        <v>67.685589519650648</v>
      </c>
      <c r="AC144">
        <v>91</v>
      </c>
      <c r="AD144">
        <v>79</v>
      </c>
    </row>
    <row r="145" spans="1:30" x14ac:dyDescent="0.2">
      <c r="A145" s="2" t="s">
        <v>315</v>
      </c>
      <c r="B145" s="2" t="s">
        <v>9</v>
      </c>
      <c r="C145" s="2" t="s">
        <v>309</v>
      </c>
      <c r="D145" s="2" t="s">
        <v>316</v>
      </c>
      <c r="E145" s="27">
        <v>96</v>
      </c>
      <c r="F145" s="27">
        <v>109</v>
      </c>
      <c r="G145" s="27" t="s">
        <v>311</v>
      </c>
      <c r="H145" s="15">
        <v>114.8471615720524</v>
      </c>
      <c r="I145" s="32">
        <v>77</v>
      </c>
      <c r="J145" s="32">
        <v>143</v>
      </c>
      <c r="K145" t="s">
        <v>311</v>
      </c>
      <c r="L145" s="11">
        <v>117.03056768558952</v>
      </c>
      <c r="M145" s="32">
        <v>86</v>
      </c>
      <c r="N145" s="32">
        <v>182</v>
      </c>
      <c r="O145" s="61" t="s">
        <v>1094</v>
      </c>
      <c r="P145" s="11">
        <v>85.1528384279476</v>
      </c>
      <c r="Q145">
        <v>88</v>
      </c>
      <c r="R145">
        <v>148</v>
      </c>
      <c r="S145" t="s">
        <v>1097</v>
      </c>
      <c r="T145" s="11">
        <v>120.96069868995633</v>
      </c>
      <c r="U145">
        <v>80</v>
      </c>
      <c r="V145">
        <v>196</v>
      </c>
      <c r="W145" t="s">
        <v>1097</v>
      </c>
      <c r="X145" s="11">
        <v>102.62008733624454</v>
      </c>
      <c r="Y145">
        <v>67</v>
      </c>
      <c r="Z145">
        <v>202</v>
      </c>
      <c r="AA145" t="s">
        <v>495</v>
      </c>
      <c r="AB145" s="11">
        <v>57.20524017467249</v>
      </c>
      <c r="AC145">
        <v>88</v>
      </c>
      <c r="AD145">
        <v>104</v>
      </c>
    </row>
    <row r="146" spans="1:30" x14ac:dyDescent="0.2">
      <c r="A146" s="2" t="s">
        <v>317</v>
      </c>
      <c r="B146" s="2" t="s">
        <v>9</v>
      </c>
      <c r="C146" s="2" t="s">
        <v>309</v>
      </c>
      <c r="D146" s="2" t="s">
        <v>318</v>
      </c>
      <c r="E146" s="27">
        <v>111</v>
      </c>
      <c r="F146" s="27">
        <v>14</v>
      </c>
      <c r="G146" s="27" t="s">
        <v>311</v>
      </c>
      <c r="H146" s="15">
        <v>114.41048034934498</v>
      </c>
      <c r="I146" s="32">
        <v>86</v>
      </c>
      <c r="J146" s="32">
        <v>47</v>
      </c>
      <c r="K146" t="s">
        <v>311</v>
      </c>
      <c r="L146" s="11">
        <v>114.8471615720524</v>
      </c>
      <c r="M146" s="32">
        <v>98</v>
      </c>
      <c r="N146" s="32">
        <v>81</v>
      </c>
      <c r="O146" s="61" t="s">
        <v>1094</v>
      </c>
      <c r="P146" s="11">
        <v>67.685589519650648</v>
      </c>
      <c r="Q146">
        <v>104</v>
      </c>
      <c r="R146">
        <v>7</v>
      </c>
      <c r="S146" t="s">
        <v>1097</v>
      </c>
      <c r="T146" s="11">
        <v>127.51091703056768</v>
      </c>
      <c r="U146">
        <v>93</v>
      </c>
      <c r="V146">
        <v>70</v>
      </c>
      <c r="W146" t="s">
        <v>1097</v>
      </c>
      <c r="X146" s="11">
        <v>106.11353711790393</v>
      </c>
      <c r="Y146">
        <v>81</v>
      </c>
      <c r="Z146">
        <v>84</v>
      </c>
      <c r="AA146" t="s">
        <v>1094</v>
      </c>
      <c r="AB146" s="11">
        <v>80.349344978165945</v>
      </c>
      <c r="AC146">
        <v>96</v>
      </c>
      <c r="AD146">
        <v>39</v>
      </c>
    </row>
    <row r="147" spans="1:30" x14ac:dyDescent="0.2">
      <c r="A147" s="2" t="s">
        <v>319</v>
      </c>
      <c r="B147" s="2" t="s">
        <v>9</v>
      </c>
      <c r="C147" s="2" t="s">
        <v>309</v>
      </c>
      <c r="D147" s="2" t="s">
        <v>320</v>
      </c>
      <c r="E147" s="27">
        <v>100</v>
      </c>
      <c r="F147" s="27">
        <v>82</v>
      </c>
      <c r="G147" s="27" t="s">
        <v>311</v>
      </c>
      <c r="H147" s="15">
        <v>91.703056768558952</v>
      </c>
      <c r="I147" s="32">
        <v>85</v>
      </c>
      <c r="J147" s="32">
        <v>63</v>
      </c>
      <c r="K147" t="s">
        <v>311</v>
      </c>
      <c r="L147" s="11">
        <v>100</v>
      </c>
      <c r="M147" s="32">
        <v>100</v>
      </c>
      <c r="N147" s="32">
        <v>63</v>
      </c>
      <c r="O147" s="61" t="s">
        <v>1094</v>
      </c>
      <c r="P147" s="11">
        <v>119.21397379912663</v>
      </c>
      <c r="Q147">
        <v>93</v>
      </c>
      <c r="R147">
        <v>107</v>
      </c>
      <c r="S147" t="s">
        <v>1097</v>
      </c>
      <c r="T147" s="11">
        <v>129.25764192139738</v>
      </c>
      <c r="U147">
        <v>83</v>
      </c>
      <c r="V147">
        <v>174</v>
      </c>
      <c r="W147" t="s">
        <v>1097</v>
      </c>
      <c r="X147" s="11">
        <v>79.91266375545851</v>
      </c>
      <c r="Y147">
        <v>77</v>
      </c>
      <c r="Z147">
        <v>128</v>
      </c>
      <c r="AA147" t="s">
        <v>495</v>
      </c>
      <c r="AB147" s="11">
        <v>124.0174672489083</v>
      </c>
      <c r="AC147">
        <v>79</v>
      </c>
      <c r="AD147">
        <v>183</v>
      </c>
    </row>
    <row r="148" spans="1:30" x14ac:dyDescent="0.2">
      <c r="A148" s="2" t="s">
        <v>321</v>
      </c>
      <c r="B148" s="2" t="s">
        <v>9</v>
      </c>
      <c r="C148" s="2" t="s">
        <v>309</v>
      </c>
      <c r="D148" s="2" t="s">
        <v>322</v>
      </c>
      <c r="E148" s="27">
        <v>94</v>
      </c>
      <c r="F148" s="27">
        <v>123</v>
      </c>
      <c r="G148" s="27" t="s">
        <v>311</v>
      </c>
      <c r="H148" s="15">
        <v>104.36681222707423</v>
      </c>
      <c r="I148" s="32">
        <v>78</v>
      </c>
      <c r="J148" s="32">
        <v>133</v>
      </c>
      <c r="K148" t="s">
        <v>311</v>
      </c>
      <c r="L148" s="11">
        <v>124.45414847161572</v>
      </c>
      <c r="M148" s="32">
        <v>84</v>
      </c>
      <c r="N148" s="32">
        <v>189</v>
      </c>
      <c r="O148" s="61" t="s">
        <v>1094</v>
      </c>
      <c r="P148" s="11">
        <v>58.951965065502179</v>
      </c>
      <c r="Q148">
        <v>94</v>
      </c>
      <c r="R148">
        <v>95</v>
      </c>
      <c r="S148" t="s">
        <v>1097</v>
      </c>
      <c r="T148" s="11">
        <v>102.62008733624454</v>
      </c>
      <c r="U148">
        <v>90</v>
      </c>
      <c r="V148">
        <v>101</v>
      </c>
      <c r="W148" t="s">
        <v>1097</v>
      </c>
      <c r="X148" s="11">
        <v>72.925764192139738</v>
      </c>
      <c r="Y148">
        <v>86</v>
      </c>
      <c r="Z148">
        <v>39</v>
      </c>
      <c r="AA148" t="s">
        <v>495</v>
      </c>
      <c r="AB148" s="11">
        <v>117.46724890829694</v>
      </c>
      <c r="AC148">
        <v>91</v>
      </c>
      <c r="AD148">
        <v>79</v>
      </c>
    </row>
    <row r="149" spans="1:30" x14ac:dyDescent="0.2">
      <c r="A149" s="2" t="s">
        <v>323</v>
      </c>
      <c r="B149" s="2" t="s">
        <v>9</v>
      </c>
      <c r="C149" s="2" t="s">
        <v>309</v>
      </c>
      <c r="D149" s="2" t="s">
        <v>324</v>
      </c>
      <c r="E149" s="27">
        <v>102</v>
      </c>
      <c r="F149" s="27">
        <v>69</v>
      </c>
      <c r="G149" s="27" t="s">
        <v>311</v>
      </c>
      <c r="H149" s="15">
        <v>110.04366812227074</v>
      </c>
      <c r="I149" s="32">
        <v>82</v>
      </c>
      <c r="J149" s="32">
        <v>92</v>
      </c>
      <c r="K149" t="s">
        <v>311</v>
      </c>
      <c r="L149" s="11">
        <v>121.39737991266375</v>
      </c>
      <c r="M149" s="32">
        <v>92</v>
      </c>
      <c r="N149" s="32">
        <v>141</v>
      </c>
      <c r="O149" s="61" t="s">
        <v>1094</v>
      </c>
      <c r="P149" s="11">
        <v>54.585152838427945</v>
      </c>
      <c r="Q149">
        <v>99</v>
      </c>
      <c r="R149">
        <v>37</v>
      </c>
      <c r="S149" t="s">
        <v>1097</v>
      </c>
      <c r="T149" s="11">
        <v>134.06113537117903</v>
      </c>
      <c r="U149">
        <v>89</v>
      </c>
      <c r="V149">
        <v>115</v>
      </c>
      <c r="W149" t="s">
        <v>1097</v>
      </c>
      <c r="X149" s="11">
        <v>144.54148471615721</v>
      </c>
      <c r="Y149">
        <v>63</v>
      </c>
      <c r="Z149">
        <v>217</v>
      </c>
      <c r="AA149" t="s">
        <v>117</v>
      </c>
      <c r="AB149" s="11">
        <v>79.91266375545851</v>
      </c>
      <c r="AC149">
        <v>81</v>
      </c>
      <c r="AD149">
        <v>171</v>
      </c>
    </row>
    <row r="150" spans="1:30" x14ac:dyDescent="0.2">
      <c r="A150" s="2" t="s">
        <v>325</v>
      </c>
      <c r="B150" s="2" t="s">
        <v>9</v>
      </c>
      <c r="C150" s="2" t="s">
        <v>309</v>
      </c>
      <c r="D150" s="2" t="s">
        <v>326</v>
      </c>
      <c r="E150" s="27">
        <v>103</v>
      </c>
      <c r="F150" s="27">
        <v>62</v>
      </c>
      <c r="G150" s="27" t="s">
        <v>311</v>
      </c>
      <c r="H150" s="15">
        <v>113.1004366812227</v>
      </c>
      <c r="I150" s="32">
        <v>82</v>
      </c>
      <c r="J150" s="32">
        <v>92</v>
      </c>
      <c r="K150" t="s">
        <v>311</v>
      </c>
      <c r="L150" s="11">
        <v>69.432314410480359</v>
      </c>
      <c r="M150" s="32">
        <v>105</v>
      </c>
      <c r="N150" s="32">
        <v>22</v>
      </c>
      <c r="O150" s="61" t="s">
        <v>1094</v>
      </c>
      <c r="P150" s="11">
        <v>93.449781659388648</v>
      </c>
      <c r="Q150">
        <v>104</v>
      </c>
      <c r="R150">
        <v>7</v>
      </c>
      <c r="S150" t="s">
        <v>1097</v>
      </c>
      <c r="T150" s="11">
        <v>97.816593886462883</v>
      </c>
      <c r="U150">
        <v>107</v>
      </c>
      <c r="V150">
        <v>2</v>
      </c>
      <c r="W150" t="s">
        <v>1097</v>
      </c>
      <c r="X150" s="11">
        <v>105.24017467248908</v>
      </c>
      <c r="Y150">
        <v>92</v>
      </c>
      <c r="Z150">
        <v>14</v>
      </c>
      <c r="AA150" t="s">
        <v>495</v>
      </c>
      <c r="AB150" s="11">
        <v>100.87336244541484</v>
      </c>
      <c r="AC150">
        <v>102</v>
      </c>
      <c r="AD150">
        <v>16</v>
      </c>
    </row>
    <row r="151" spans="1:30" x14ac:dyDescent="0.2">
      <c r="A151" s="2" t="s">
        <v>327</v>
      </c>
      <c r="B151" s="2" t="s">
        <v>9</v>
      </c>
      <c r="C151" s="2" t="s">
        <v>309</v>
      </c>
      <c r="D151" s="2" t="s">
        <v>328</v>
      </c>
      <c r="E151" s="27">
        <v>87</v>
      </c>
      <c r="F151" s="27">
        <v>186</v>
      </c>
      <c r="G151" s="27" t="s">
        <v>311</v>
      </c>
      <c r="H151" s="15">
        <v>66.812227074235807</v>
      </c>
      <c r="I151" s="32">
        <v>80</v>
      </c>
      <c r="J151" s="32">
        <v>110</v>
      </c>
      <c r="K151" t="s">
        <v>311</v>
      </c>
      <c r="L151" s="11">
        <v>120.52401746724891</v>
      </c>
      <c r="M151" s="32">
        <v>90</v>
      </c>
      <c r="N151" s="32">
        <v>157</v>
      </c>
      <c r="O151" s="61" t="s">
        <v>1094</v>
      </c>
      <c r="P151" s="11">
        <v>34.497816593886469</v>
      </c>
      <c r="Q151">
        <v>104</v>
      </c>
      <c r="R151">
        <v>7</v>
      </c>
      <c r="S151" t="s">
        <v>1097</v>
      </c>
      <c r="T151" s="11">
        <v>131.87772925764193</v>
      </c>
      <c r="U151">
        <v>92</v>
      </c>
      <c r="V151">
        <v>80</v>
      </c>
      <c r="W151" t="s">
        <v>1097</v>
      </c>
      <c r="X151" s="11">
        <v>127.51091703056768</v>
      </c>
      <c r="Y151">
        <v>75</v>
      </c>
      <c r="Z151">
        <v>143</v>
      </c>
      <c r="AA151" t="s">
        <v>495</v>
      </c>
      <c r="AB151" s="11">
        <v>99.563318777292579</v>
      </c>
      <c r="AC151">
        <v>85</v>
      </c>
      <c r="AD151">
        <v>142</v>
      </c>
    </row>
    <row r="152" spans="1:30" x14ac:dyDescent="0.2">
      <c r="A152" s="2" t="s">
        <v>329</v>
      </c>
      <c r="B152" s="2" t="s">
        <v>9</v>
      </c>
      <c r="C152" s="2" t="s">
        <v>309</v>
      </c>
      <c r="D152" s="2" t="s">
        <v>330</v>
      </c>
      <c r="E152" s="27">
        <v>99</v>
      </c>
      <c r="F152" s="27">
        <v>88</v>
      </c>
      <c r="G152" s="27" t="s">
        <v>311</v>
      </c>
      <c r="H152" s="15">
        <v>101.7467248908297</v>
      </c>
      <c r="I152" s="32">
        <v>82</v>
      </c>
      <c r="J152" s="32">
        <v>92</v>
      </c>
      <c r="K152" t="s">
        <v>311</v>
      </c>
      <c r="L152" s="11">
        <v>115.72052401746726</v>
      </c>
      <c r="M152" s="32">
        <v>93</v>
      </c>
      <c r="N152" s="32">
        <v>128</v>
      </c>
      <c r="O152" s="61" t="s">
        <v>1094</v>
      </c>
      <c r="P152" s="11">
        <v>58.078602620087338</v>
      </c>
      <c r="Q152">
        <v>100</v>
      </c>
      <c r="R152">
        <v>32</v>
      </c>
      <c r="S152" t="s">
        <v>1097</v>
      </c>
      <c r="T152" s="11">
        <v>153.27510917030568</v>
      </c>
      <c r="U152">
        <v>86</v>
      </c>
      <c r="V152">
        <v>154</v>
      </c>
      <c r="W152" t="s">
        <v>1097</v>
      </c>
      <c r="X152" s="11">
        <v>114.8471615720524</v>
      </c>
      <c r="Y152">
        <v>69</v>
      </c>
      <c r="Z152">
        <v>188</v>
      </c>
      <c r="AA152" t="s">
        <v>495</v>
      </c>
      <c r="AB152" s="11">
        <v>74.235807860262014</v>
      </c>
      <c r="AC152">
        <v>86</v>
      </c>
      <c r="AD152">
        <v>129</v>
      </c>
    </row>
    <row r="153" spans="1:30" x14ac:dyDescent="0.2">
      <c r="A153" s="2" t="s">
        <v>331</v>
      </c>
      <c r="B153" s="2" t="s">
        <v>9</v>
      </c>
      <c r="C153" s="2" t="s">
        <v>309</v>
      </c>
      <c r="D153" s="2" t="s">
        <v>332</v>
      </c>
      <c r="E153" s="27">
        <v>103</v>
      </c>
      <c r="F153" s="27">
        <v>62</v>
      </c>
      <c r="G153" s="27" t="s">
        <v>311</v>
      </c>
      <c r="H153" s="15">
        <v>76.855895196506552</v>
      </c>
      <c r="I153" s="32">
        <v>93</v>
      </c>
      <c r="J153" s="32">
        <v>9</v>
      </c>
      <c r="K153" t="s">
        <v>311</v>
      </c>
      <c r="L153" s="11">
        <v>142.35807860262008</v>
      </c>
      <c r="M153" s="32">
        <v>95</v>
      </c>
      <c r="N153" s="32">
        <v>106</v>
      </c>
      <c r="O153" s="61" t="s">
        <v>1094</v>
      </c>
      <c r="P153" s="11">
        <v>55.021834061135372</v>
      </c>
      <c r="Q153">
        <v>109</v>
      </c>
      <c r="R153">
        <v>3</v>
      </c>
      <c r="S153" t="s">
        <v>1097</v>
      </c>
      <c r="T153" s="11">
        <v>111.79039301310044</v>
      </c>
      <c r="U153">
        <v>97</v>
      </c>
      <c r="V153">
        <v>30</v>
      </c>
      <c r="W153" t="s">
        <v>1097</v>
      </c>
      <c r="X153" s="11">
        <v>132.75109170305677</v>
      </c>
      <c r="Y153">
        <v>79</v>
      </c>
      <c r="Z153">
        <v>105</v>
      </c>
      <c r="AA153" t="s">
        <v>495</v>
      </c>
      <c r="AB153" s="11">
        <v>96.069868995633186</v>
      </c>
      <c r="AC153">
        <v>89</v>
      </c>
      <c r="AD153">
        <v>96</v>
      </c>
    </row>
    <row r="154" spans="1:30" x14ac:dyDescent="0.2">
      <c r="A154" s="2" t="s">
        <v>333</v>
      </c>
      <c r="B154" s="2" t="s">
        <v>9</v>
      </c>
      <c r="C154" s="2" t="s">
        <v>309</v>
      </c>
      <c r="D154" s="2" t="s">
        <v>334</v>
      </c>
      <c r="E154" s="27">
        <v>110</v>
      </c>
      <c r="F154" s="27">
        <v>17</v>
      </c>
      <c r="G154" s="27" t="s">
        <v>311</v>
      </c>
      <c r="H154" s="15">
        <v>120.08733624454149</v>
      </c>
      <c r="I154" s="32">
        <v>85</v>
      </c>
      <c r="J154" s="32">
        <v>63</v>
      </c>
      <c r="K154" t="s">
        <v>311</v>
      </c>
      <c r="L154" s="11">
        <v>107.86026200873363</v>
      </c>
      <c r="M154" s="32">
        <v>98</v>
      </c>
      <c r="N154" s="32">
        <v>81</v>
      </c>
      <c r="O154" s="61" t="s">
        <v>1094</v>
      </c>
      <c r="P154" s="11">
        <v>125.76419213973799</v>
      </c>
      <c r="Q154">
        <v>89</v>
      </c>
      <c r="R154">
        <v>140</v>
      </c>
      <c r="S154" t="s">
        <v>1097</v>
      </c>
      <c r="T154" s="11">
        <v>46.724890829694324</v>
      </c>
      <c r="U154">
        <v>99</v>
      </c>
      <c r="V154">
        <v>18</v>
      </c>
      <c r="W154" t="s">
        <v>1097</v>
      </c>
      <c r="X154" s="11">
        <v>99.563318777292579</v>
      </c>
      <c r="Y154">
        <v>91</v>
      </c>
      <c r="Z154">
        <v>17</v>
      </c>
      <c r="AA154" t="s">
        <v>495</v>
      </c>
      <c r="AB154" s="11">
        <v>134.49781659388645</v>
      </c>
      <c r="AC154">
        <v>89</v>
      </c>
      <c r="AD154">
        <v>96</v>
      </c>
    </row>
    <row r="155" spans="1:30" x14ac:dyDescent="0.2">
      <c r="A155" s="2" t="s">
        <v>335</v>
      </c>
      <c r="B155" s="2" t="s">
        <v>9</v>
      </c>
      <c r="C155" s="2" t="s">
        <v>309</v>
      </c>
      <c r="D155" s="2" t="s">
        <v>336</v>
      </c>
      <c r="E155" s="27">
        <v>103</v>
      </c>
      <c r="F155" s="27">
        <v>62</v>
      </c>
      <c r="G155" s="27" t="s">
        <v>311</v>
      </c>
      <c r="H155" s="15">
        <v>165.06550218340612</v>
      </c>
      <c r="I155" s="32">
        <v>0</v>
      </c>
      <c r="J155" s="32">
        <v>211</v>
      </c>
      <c r="K155" t="s">
        <v>311</v>
      </c>
      <c r="L155" s="11">
        <v>54.148471615720524</v>
      </c>
      <c r="M155" s="32">
        <v>95</v>
      </c>
      <c r="N155" s="32">
        <v>106</v>
      </c>
      <c r="O155" s="61" t="s">
        <v>1094</v>
      </c>
      <c r="P155" s="11">
        <v>58.951965065502179</v>
      </c>
      <c r="Q155">
        <v>103</v>
      </c>
      <c r="R155">
        <v>12</v>
      </c>
      <c r="S155" t="s">
        <v>1097</v>
      </c>
      <c r="T155" s="11">
        <v>120.52401746724891</v>
      </c>
      <c r="U155">
        <v>94</v>
      </c>
      <c r="V155">
        <v>59</v>
      </c>
      <c r="W155" t="s">
        <v>1097</v>
      </c>
      <c r="X155" s="11">
        <v>78.602620087336248</v>
      </c>
      <c r="Y155">
        <v>93</v>
      </c>
      <c r="Z155">
        <v>10</v>
      </c>
      <c r="AA155" t="s">
        <v>495</v>
      </c>
      <c r="AB155" s="11">
        <v>134.49781659388645</v>
      </c>
      <c r="AC155">
        <v>90</v>
      </c>
      <c r="AD155">
        <v>89</v>
      </c>
    </row>
    <row r="156" spans="1:30" x14ac:dyDescent="0.2">
      <c r="A156" s="2" t="s">
        <v>337</v>
      </c>
      <c r="B156" s="2" t="s">
        <v>9</v>
      </c>
      <c r="C156" s="2" t="s">
        <v>309</v>
      </c>
      <c r="D156" s="2" t="s">
        <v>338</v>
      </c>
      <c r="E156" s="27">
        <v>100</v>
      </c>
      <c r="F156" s="27">
        <v>82</v>
      </c>
      <c r="G156" s="27" t="s">
        <v>311</v>
      </c>
      <c r="H156" s="15">
        <v>135.80786026200872</v>
      </c>
      <c r="I156" s="32">
        <v>74</v>
      </c>
      <c r="J156" s="32">
        <v>164</v>
      </c>
      <c r="K156" t="s">
        <v>311</v>
      </c>
      <c r="L156" s="11">
        <v>55.895196506550221</v>
      </c>
      <c r="M156" s="32">
        <v>100</v>
      </c>
      <c r="N156" s="32">
        <v>63</v>
      </c>
      <c r="O156" s="61" t="s">
        <v>1094</v>
      </c>
      <c r="P156" s="11">
        <v>130.56768558951964</v>
      </c>
      <c r="Q156">
        <v>90</v>
      </c>
      <c r="R156">
        <v>133</v>
      </c>
      <c r="S156" t="s">
        <v>1097</v>
      </c>
      <c r="T156" s="11">
        <v>55.021834061135372</v>
      </c>
      <c r="U156">
        <v>97</v>
      </c>
      <c r="V156">
        <v>30</v>
      </c>
      <c r="W156" t="s">
        <v>1097</v>
      </c>
      <c r="X156" s="11">
        <v>127.07423580786026</v>
      </c>
      <c r="Y156">
        <v>80</v>
      </c>
      <c r="Z156">
        <v>92</v>
      </c>
      <c r="AA156" t="s">
        <v>495</v>
      </c>
      <c r="AB156" s="11">
        <v>131.87772925764193</v>
      </c>
      <c r="AC156">
        <v>82</v>
      </c>
      <c r="AD156">
        <v>165</v>
      </c>
    </row>
    <row r="157" spans="1:30" x14ac:dyDescent="0.2">
      <c r="A157" s="2" t="s">
        <v>339</v>
      </c>
      <c r="B157" s="2" t="s">
        <v>9</v>
      </c>
      <c r="C157" s="2" t="s">
        <v>309</v>
      </c>
      <c r="D157" s="2" t="s">
        <v>340</v>
      </c>
      <c r="E157" s="27">
        <v>94</v>
      </c>
      <c r="F157" s="27">
        <v>123</v>
      </c>
      <c r="G157" s="27" t="s">
        <v>311</v>
      </c>
      <c r="H157" s="15">
        <v>94.32314410480349</v>
      </c>
      <c r="I157" s="32">
        <v>80</v>
      </c>
      <c r="J157" s="32">
        <v>110</v>
      </c>
      <c r="K157" t="s">
        <v>311</v>
      </c>
      <c r="L157" s="11">
        <v>103.05676855895196</v>
      </c>
      <c r="M157" s="32">
        <v>94</v>
      </c>
      <c r="N157" s="32">
        <v>117</v>
      </c>
      <c r="O157" s="61" t="s">
        <v>1094</v>
      </c>
      <c r="P157" s="11">
        <v>83.842794759825324</v>
      </c>
      <c r="Q157">
        <v>95</v>
      </c>
      <c r="R157">
        <v>80</v>
      </c>
      <c r="S157" t="s">
        <v>1097</v>
      </c>
      <c r="T157" s="11">
        <v>123.58078602620087</v>
      </c>
      <c r="U157">
        <v>88</v>
      </c>
      <c r="V157">
        <v>134</v>
      </c>
      <c r="W157" t="s">
        <v>1097</v>
      </c>
      <c r="X157" s="11">
        <v>120.52401746724891</v>
      </c>
      <c r="Y157">
        <v>70</v>
      </c>
      <c r="Z157">
        <v>181</v>
      </c>
      <c r="AA157" t="s">
        <v>1097</v>
      </c>
      <c r="AB157" s="11">
        <v>107.86026200873363</v>
      </c>
      <c r="AC157">
        <v>75</v>
      </c>
      <c r="AD157">
        <v>199</v>
      </c>
    </row>
    <row r="158" spans="1:30" x14ac:dyDescent="0.2">
      <c r="A158" s="2" t="s">
        <v>341</v>
      </c>
      <c r="B158" s="2" t="s">
        <v>9</v>
      </c>
      <c r="C158" s="2" t="s">
        <v>309</v>
      </c>
      <c r="D158" s="2" t="s">
        <v>342</v>
      </c>
      <c r="E158" s="27">
        <v>92</v>
      </c>
      <c r="F158" s="27">
        <v>144</v>
      </c>
      <c r="G158" s="27" t="s">
        <v>311</v>
      </c>
      <c r="H158" s="15">
        <v>101.7467248908297</v>
      </c>
      <c r="I158" s="32">
        <v>76</v>
      </c>
      <c r="J158" s="32">
        <v>148</v>
      </c>
      <c r="K158" t="s">
        <v>311</v>
      </c>
      <c r="L158" s="11">
        <v>123.14410480349345</v>
      </c>
      <c r="M158" s="32">
        <v>79</v>
      </c>
      <c r="N158" s="32">
        <v>201</v>
      </c>
      <c r="O158" s="61" t="s">
        <v>1094</v>
      </c>
      <c r="P158" s="11">
        <v>47.161572052401745</v>
      </c>
      <c r="Q158">
        <v>95</v>
      </c>
      <c r="R158">
        <v>80</v>
      </c>
      <c r="S158" t="s">
        <v>1097</v>
      </c>
      <c r="T158" s="11">
        <v>129.25764192139738</v>
      </c>
      <c r="U158">
        <v>87</v>
      </c>
      <c r="V158">
        <v>147</v>
      </c>
      <c r="W158" t="s">
        <v>1097</v>
      </c>
      <c r="X158" s="11">
        <v>124.0174672489083</v>
      </c>
      <c r="Y158">
        <v>67</v>
      </c>
      <c r="Z158">
        <v>202</v>
      </c>
      <c r="AA158" t="s">
        <v>495</v>
      </c>
      <c r="AB158" s="11">
        <v>96.943231441048042</v>
      </c>
      <c r="AC158">
        <v>76</v>
      </c>
      <c r="AD158">
        <v>195</v>
      </c>
    </row>
    <row r="159" spans="1:30" x14ac:dyDescent="0.2">
      <c r="A159" s="2" t="s">
        <v>343</v>
      </c>
      <c r="B159" s="2" t="s">
        <v>9</v>
      </c>
      <c r="C159" s="2" t="s">
        <v>309</v>
      </c>
      <c r="D159" s="2" t="s">
        <v>344</v>
      </c>
      <c r="E159" s="27">
        <v>97</v>
      </c>
      <c r="F159" s="27">
        <v>99</v>
      </c>
      <c r="G159" s="27" t="s">
        <v>311</v>
      </c>
      <c r="H159" s="15">
        <v>131.00436681222709</v>
      </c>
      <c r="I159" s="32">
        <v>73</v>
      </c>
      <c r="J159" s="32">
        <v>170</v>
      </c>
      <c r="K159" t="s">
        <v>311</v>
      </c>
      <c r="L159" s="11">
        <v>53.275109170305676</v>
      </c>
      <c r="M159" s="32">
        <v>100</v>
      </c>
      <c r="N159" s="32">
        <v>63</v>
      </c>
      <c r="O159" s="61" t="s">
        <v>1094</v>
      </c>
      <c r="P159" s="11">
        <v>139.73799126637556</v>
      </c>
      <c r="Q159">
        <v>87</v>
      </c>
      <c r="R159">
        <v>154</v>
      </c>
      <c r="S159" t="s">
        <v>1097</v>
      </c>
      <c r="T159" s="11">
        <v>76.855895196506552</v>
      </c>
      <c r="U159">
        <v>90</v>
      </c>
      <c r="V159">
        <v>101</v>
      </c>
      <c r="W159" t="s">
        <v>1097</v>
      </c>
      <c r="X159" s="11">
        <v>116.5938864628821</v>
      </c>
      <c r="Y159">
        <v>76</v>
      </c>
      <c r="Z159">
        <v>139</v>
      </c>
      <c r="AA159" t="s">
        <v>495</v>
      </c>
      <c r="AB159" s="11">
        <v>106.11353711790393</v>
      </c>
      <c r="AC159">
        <v>84</v>
      </c>
      <c r="AD159">
        <v>153</v>
      </c>
    </row>
    <row r="160" spans="1:30" x14ac:dyDescent="0.2">
      <c r="A160" s="2" t="s">
        <v>345</v>
      </c>
      <c r="B160" s="2" t="s">
        <v>9</v>
      </c>
      <c r="C160" s="2" t="s">
        <v>309</v>
      </c>
      <c r="D160" s="2" t="s">
        <v>346</v>
      </c>
      <c r="E160" s="27">
        <v>102</v>
      </c>
      <c r="F160" s="27">
        <v>69</v>
      </c>
      <c r="G160" s="27" t="s">
        <v>311</v>
      </c>
      <c r="H160" s="15">
        <v>134.49781659388645</v>
      </c>
      <c r="I160" s="32">
        <v>76</v>
      </c>
      <c r="J160" s="32">
        <v>148</v>
      </c>
      <c r="K160" t="s">
        <v>311</v>
      </c>
      <c r="L160" s="11">
        <v>40.611353711790386</v>
      </c>
      <c r="M160" s="32">
        <v>108</v>
      </c>
      <c r="N160" s="32">
        <v>12</v>
      </c>
      <c r="O160" s="61" t="s">
        <v>1094</v>
      </c>
      <c r="P160" s="11">
        <v>110.91703056768559</v>
      </c>
      <c r="Q160">
        <v>99</v>
      </c>
      <c r="R160">
        <v>37</v>
      </c>
      <c r="S160" t="s">
        <v>1097</v>
      </c>
      <c r="T160" s="11">
        <v>118.77729257641921</v>
      </c>
      <c r="U160">
        <v>92</v>
      </c>
      <c r="V160">
        <v>80</v>
      </c>
      <c r="W160" t="s">
        <v>1097</v>
      </c>
      <c r="X160" s="11">
        <v>91.266375545851531</v>
      </c>
      <c r="Y160">
        <v>84</v>
      </c>
      <c r="Z160">
        <v>60</v>
      </c>
      <c r="AA160" t="s">
        <v>495</v>
      </c>
      <c r="AB160" s="11">
        <v>172.05240174672491</v>
      </c>
      <c r="AC160">
        <v>0</v>
      </c>
      <c r="AD160">
        <v>225</v>
      </c>
    </row>
    <row r="161" spans="1:30" x14ac:dyDescent="0.2">
      <c r="A161" s="2" t="s">
        <v>347</v>
      </c>
      <c r="B161" s="2" t="s">
        <v>9</v>
      </c>
      <c r="C161" s="2" t="s">
        <v>309</v>
      </c>
      <c r="D161" s="2" t="s">
        <v>348</v>
      </c>
      <c r="E161" s="27">
        <v>93</v>
      </c>
      <c r="F161" s="27">
        <v>132</v>
      </c>
      <c r="G161" s="27" t="s">
        <v>311</v>
      </c>
      <c r="H161" s="15">
        <v>62.882096069869</v>
      </c>
      <c r="I161" s="32">
        <v>86</v>
      </c>
      <c r="J161" s="32">
        <v>47</v>
      </c>
      <c r="K161" t="s">
        <v>311</v>
      </c>
      <c r="L161" s="11">
        <v>81.222707423580786</v>
      </c>
      <c r="M161" s="32">
        <v>110</v>
      </c>
      <c r="N161" s="32">
        <v>4</v>
      </c>
      <c r="O161" s="61" t="s">
        <v>1094</v>
      </c>
      <c r="P161" s="11">
        <v>110.04366812227074</v>
      </c>
      <c r="Q161">
        <v>101</v>
      </c>
      <c r="R161">
        <v>27</v>
      </c>
      <c r="S161" t="s">
        <v>1097</v>
      </c>
      <c r="T161" s="11">
        <v>106.11353711790393</v>
      </c>
      <c r="U161">
        <v>96</v>
      </c>
      <c r="V161">
        <v>41</v>
      </c>
      <c r="W161" t="s">
        <v>1097</v>
      </c>
      <c r="X161" s="11">
        <v>111.35371179039302</v>
      </c>
      <c r="Y161">
        <v>83</v>
      </c>
      <c r="Z161">
        <v>67</v>
      </c>
      <c r="AA161" t="s">
        <v>495</v>
      </c>
      <c r="AB161" s="11">
        <v>127.07423580786026</v>
      </c>
      <c r="AC161">
        <v>86</v>
      </c>
      <c r="AD161">
        <v>129</v>
      </c>
    </row>
    <row r="162" spans="1:30" x14ac:dyDescent="0.2">
      <c r="A162" s="2" t="s">
        <v>349</v>
      </c>
      <c r="B162" s="2" t="s">
        <v>9</v>
      </c>
      <c r="C162" s="2" t="s">
        <v>309</v>
      </c>
      <c r="D162" s="2" t="s">
        <v>350</v>
      </c>
      <c r="E162" s="27">
        <v>78</v>
      </c>
      <c r="F162" s="27">
        <v>223</v>
      </c>
      <c r="G162" s="27" t="s">
        <v>311</v>
      </c>
      <c r="H162" s="15">
        <v>37.554585152838428</v>
      </c>
      <c r="I162" s="32">
        <v>84</v>
      </c>
      <c r="J162" s="32">
        <v>80</v>
      </c>
      <c r="K162" t="s">
        <v>311</v>
      </c>
      <c r="L162" s="11">
        <v>126.63755458515284</v>
      </c>
      <c r="M162" s="32">
        <v>92</v>
      </c>
      <c r="N162" s="32">
        <v>141</v>
      </c>
      <c r="O162" s="61" t="s">
        <v>1094</v>
      </c>
      <c r="P162" s="11">
        <v>64.192139737991269</v>
      </c>
      <c r="Q162">
        <v>97</v>
      </c>
      <c r="R162">
        <v>59</v>
      </c>
      <c r="S162" t="s">
        <v>1097</v>
      </c>
      <c r="T162" s="11">
        <v>100</v>
      </c>
      <c r="U162">
        <v>94</v>
      </c>
      <c r="V162">
        <v>59</v>
      </c>
      <c r="W162" t="s">
        <v>1097</v>
      </c>
      <c r="X162" s="11">
        <v>120.08733624454149</v>
      </c>
      <c r="Y162">
        <v>79</v>
      </c>
      <c r="Z162">
        <v>105</v>
      </c>
      <c r="AA162" t="s">
        <v>495</v>
      </c>
      <c r="AB162" s="11">
        <v>99.563318777292579</v>
      </c>
      <c r="AC162">
        <v>88</v>
      </c>
      <c r="AD162">
        <v>104</v>
      </c>
    </row>
    <row r="163" spans="1:30" x14ac:dyDescent="0.2">
      <c r="A163" s="2" t="s">
        <v>351</v>
      </c>
      <c r="B163" s="2" t="s">
        <v>9</v>
      </c>
      <c r="C163" s="2" t="s">
        <v>309</v>
      </c>
      <c r="D163" s="2" t="s">
        <v>352</v>
      </c>
      <c r="E163" s="27">
        <v>99</v>
      </c>
      <c r="F163" s="27">
        <v>88</v>
      </c>
      <c r="G163" s="27" t="s">
        <v>311</v>
      </c>
      <c r="H163" s="15">
        <v>144.54148471615721</v>
      </c>
      <c r="I163" s="32">
        <v>69</v>
      </c>
      <c r="J163" s="32">
        <v>190</v>
      </c>
      <c r="K163" t="s">
        <v>311</v>
      </c>
      <c r="L163" s="11">
        <v>72.925764192139738</v>
      </c>
      <c r="M163" s="32">
        <v>93</v>
      </c>
      <c r="N163" s="32">
        <v>128</v>
      </c>
      <c r="O163" s="61" t="s">
        <v>1094</v>
      </c>
      <c r="P163" s="11">
        <v>46.288209606986896</v>
      </c>
      <c r="Q163">
        <v>105</v>
      </c>
      <c r="R163">
        <v>5</v>
      </c>
      <c r="S163" t="s">
        <v>1097</v>
      </c>
      <c r="T163" s="11">
        <v>141.92139737991266</v>
      </c>
      <c r="U163">
        <v>90</v>
      </c>
      <c r="V163">
        <v>101</v>
      </c>
      <c r="W163" t="s">
        <v>1097</v>
      </c>
      <c r="X163" s="11">
        <v>68.995633187772924</v>
      </c>
      <c r="Y163">
        <v>88</v>
      </c>
      <c r="Z163">
        <v>30</v>
      </c>
      <c r="AA163" t="s">
        <v>495</v>
      </c>
      <c r="AB163" s="11">
        <v>121.39737991266375</v>
      </c>
      <c r="AC163">
        <v>91</v>
      </c>
      <c r="AD163">
        <v>79</v>
      </c>
    </row>
    <row r="164" spans="1:30" x14ac:dyDescent="0.2">
      <c r="A164" s="2" t="s">
        <v>353</v>
      </c>
      <c r="B164" s="2" t="s">
        <v>9</v>
      </c>
      <c r="C164" s="2" t="s">
        <v>309</v>
      </c>
      <c r="D164" s="2" t="s">
        <v>354</v>
      </c>
      <c r="E164" s="27">
        <v>109</v>
      </c>
      <c r="F164" s="27">
        <v>23</v>
      </c>
      <c r="G164" s="27" t="s">
        <v>311</v>
      </c>
      <c r="H164" s="15">
        <v>117.46724890829694</v>
      </c>
      <c r="I164" s="32">
        <v>85</v>
      </c>
      <c r="J164" s="32">
        <v>63</v>
      </c>
      <c r="K164" t="s">
        <v>311</v>
      </c>
      <c r="L164" s="11">
        <v>118.77729257641921</v>
      </c>
      <c r="M164" s="32">
        <v>95</v>
      </c>
      <c r="N164" s="32">
        <v>106</v>
      </c>
      <c r="O164" s="61" t="s">
        <v>1094</v>
      </c>
      <c r="P164" s="11">
        <v>62.882096069869</v>
      </c>
      <c r="Q164">
        <v>102</v>
      </c>
      <c r="R164">
        <v>21</v>
      </c>
      <c r="S164" t="s">
        <v>1097</v>
      </c>
      <c r="T164" s="11">
        <v>166.81222707423581</v>
      </c>
      <c r="U164">
        <v>83</v>
      </c>
      <c r="V164">
        <v>174</v>
      </c>
      <c r="W164" t="s">
        <v>1097</v>
      </c>
      <c r="X164" s="11">
        <v>57.20524017467249</v>
      </c>
      <c r="Y164">
        <v>82</v>
      </c>
      <c r="Z164">
        <v>76</v>
      </c>
      <c r="AA164" t="s">
        <v>495</v>
      </c>
      <c r="AB164" s="11">
        <v>79.47598253275109</v>
      </c>
      <c r="AC164">
        <v>98</v>
      </c>
      <c r="AD164">
        <v>29</v>
      </c>
    </row>
    <row r="165" spans="1:30" x14ac:dyDescent="0.2">
      <c r="A165" s="2" t="s">
        <v>355</v>
      </c>
      <c r="B165" s="2" t="s">
        <v>9</v>
      </c>
      <c r="C165" s="2" t="s">
        <v>309</v>
      </c>
      <c r="D165" s="2" t="s">
        <v>356</v>
      </c>
      <c r="E165" s="27">
        <v>101</v>
      </c>
      <c r="F165" s="27">
        <v>73</v>
      </c>
      <c r="G165" s="27" t="s">
        <v>311</v>
      </c>
      <c r="H165" s="15">
        <v>84.716157205240179</v>
      </c>
      <c r="I165" s="32">
        <v>87</v>
      </c>
      <c r="J165" s="32">
        <v>38</v>
      </c>
      <c r="K165" t="s">
        <v>311</v>
      </c>
      <c r="L165" s="11">
        <v>105.67685589519651</v>
      </c>
      <c r="M165" s="32">
        <v>101</v>
      </c>
      <c r="N165" s="32">
        <v>51</v>
      </c>
      <c r="O165" s="61" t="s">
        <v>1094</v>
      </c>
      <c r="P165" s="11">
        <v>99.126637554585159</v>
      </c>
      <c r="Q165">
        <v>98</v>
      </c>
      <c r="R165">
        <v>49</v>
      </c>
      <c r="S165" t="s">
        <v>1097</v>
      </c>
      <c r="T165" s="11">
        <v>137.11790393013101</v>
      </c>
      <c r="U165">
        <v>88</v>
      </c>
      <c r="V165">
        <v>134</v>
      </c>
      <c r="W165" t="s">
        <v>1097</v>
      </c>
      <c r="X165" s="11">
        <v>114.41048034934498</v>
      </c>
      <c r="Y165">
        <v>72</v>
      </c>
      <c r="Z165">
        <v>167</v>
      </c>
      <c r="AA165" t="s">
        <v>1094</v>
      </c>
      <c r="AB165" s="11">
        <v>65.938864628820966</v>
      </c>
      <c r="AC165">
        <v>90</v>
      </c>
      <c r="AD165">
        <v>89</v>
      </c>
    </row>
    <row r="166" spans="1:30" x14ac:dyDescent="0.2">
      <c r="A166" s="2" t="s">
        <v>357</v>
      </c>
      <c r="B166" s="2" t="s">
        <v>9</v>
      </c>
      <c r="C166" s="2" t="s">
        <v>309</v>
      </c>
      <c r="D166" s="2" t="s">
        <v>358</v>
      </c>
      <c r="E166" s="27">
        <v>103</v>
      </c>
      <c r="F166" s="27">
        <v>62</v>
      </c>
      <c r="G166" s="27" t="s">
        <v>311</v>
      </c>
      <c r="H166" s="15">
        <v>100.43668122270742</v>
      </c>
      <c r="I166" s="32">
        <v>85</v>
      </c>
      <c r="J166" s="32">
        <v>63</v>
      </c>
      <c r="K166" t="s">
        <v>311</v>
      </c>
      <c r="L166" s="11">
        <v>155.02183406113537</v>
      </c>
      <c r="M166" s="32">
        <v>84</v>
      </c>
      <c r="N166" s="32">
        <v>189</v>
      </c>
      <c r="O166" s="61" t="s">
        <v>1094</v>
      </c>
      <c r="P166" s="11">
        <v>38.864628820960704</v>
      </c>
      <c r="Q166">
        <v>98</v>
      </c>
      <c r="R166">
        <v>49</v>
      </c>
      <c r="S166" t="s">
        <v>1097</v>
      </c>
      <c r="T166" s="11">
        <v>104.36681222707423</v>
      </c>
      <c r="U166">
        <v>94</v>
      </c>
      <c r="V166">
        <v>59</v>
      </c>
      <c r="W166" t="s">
        <v>1097</v>
      </c>
      <c r="X166" s="11">
        <v>114.41048034934498</v>
      </c>
      <c r="Y166">
        <v>80</v>
      </c>
      <c r="Z166">
        <v>92</v>
      </c>
      <c r="AA166" t="s">
        <v>495</v>
      </c>
      <c r="AB166" s="11">
        <v>81.222707423580786</v>
      </c>
      <c r="AC166">
        <v>95</v>
      </c>
      <c r="AD166">
        <v>49</v>
      </c>
    </row>
    <row r="167" spans="1:30" x14ac:dyDescent="0.2">
      <c r="A167" s="2" t="s">
        <v>359</v>
      </c>
      <c r="B167" s="2" t="s">
        <v>9</v>
      </c>
      <c r="C167" s="2" t="s">
        <v>309</v>
      </c>
      <c r="D167" s="2" t="s">
        <v>360</v>
      </c>
      <c r="E167" s="27">
        <v>107</v>
      </c>
      <c r="F167" s="27">
        <v>31</v>
      </c>
      <c r="G167" s="27" t="s">
        <v>311</v>
      </c>
      <c r="H167" s="15">
        <v>113.97379912663756</v>
      </c>
      <c r="I167" s="32">
        <v>85</v>
      </c>
      <c r="J167" s="32">
        <v>63</v>
      </c>
      <c r="K167" t="s">
        <v>311</v>
      </c>
      <c r="L167" s="11">
        <v>90.393013100436676</v>
      </c>
      <c r="M167" s="32">
        <v>102</v>
      </c>
      <c r="N167" s="32">
        <v>41</v>
      </c>
      <c r="O167" s="61" t="s">
        <v>1094</v>
      </c>
      <c r="P167" s="11">
        <v>96.069868995633186</v>
      </c>
      <c r="Q167">
        <v>100</v>
      </c>
      <c r="R167">
        <v>32</v>
      </c>
      <c r="S167" t="s">
        <v>1097</v>
      </c>
      <c r="T167" s="11">
        <v>96.506550218340607</v>
      </c>
      <c r="U167">
        <v>98</v>
      </c>
      <c r="V167">
        <v>24</v>
      </c>
      <c r="W167" t="s">
        <v>1097</v>
      </c>
      <c r="X167" s="11">
        <v>106.55021834061135</v>
      </c>
      <c r="Y167">
        <v>86</v>
      </c>
      <c r="Z167">
        <v>39</v>
      </c>
      <c r="AA167" t="s">
        <v>495</v>
      </c>
      <c r="AB167" s="11">
        <v>151.52838427947597</v>
      </c>
      <c r="AC167">
        <v>83</v>
      </c>
      <c r="AD167">
        <v>157</v>
      </c>
    </row>
    <row r="168" spans="1:30" x14ac:dyDescent="0.2">
      <c r="A168" s="2" t="s">
        <v>361</v>
      </c>
      <c r="B168" s="2" t="s">
        <v>9</v>
      </c>
      <c r="C168" s="2" t="s">
        <v>309</v>
      </c>
      <c r="D168" s="2" t="s">
        <v>362</v>
      </c>
      <c r="E168" s="27">
        <v>93</v>
      </c>
      <c r="F168" s="27">
        <v>132</v>
      </c>
      <c r="G168" s="27" t="s">
        <v>311</v>
      </c>
      <c r="H168" s="15">
        <v>82.532751091703062</v>
      </c>
      <c r="I168" s="32">
        <v>82</v>
      </c>
      <c r="J168" s="32">
        <v>92</v>
      </c>
      <c r="K168" t="s">
        <v>311</v>
      </c>
      <c r="L168" s="11">
        <v>115.72052401746726</v>
      </c>
      <c r="M168" s="32">
        <v>93</v>
      </c>
      <c r="N168" s="32">
        <v>128</v>
      </c>
      <c r="O168" s="61" t="s">
        <v>1094</v>
      </c>
      <c r="P168" s="11">
        <v>69.86899563318778</v>
      </c>
      <c r="Q168">
        <v>97</v>
      </c>
      <c r="R168">
        <v>59</v>
      </c>
      <c r="S168" t="s">
        <v>1097</v>
      </c>
      <c r="T168" s="11">
        <v>172.92576419213975</v>
      </c>
      <c r="U168">
        <v>0</v>
      </c>
      <c r="V168">
        <v>226</v>
      </c>
      <c r="W168" t="s">
        <v>1101</v>
      </c>
      <c r="X168" s="11">
        <v>47.161572052401745</v>
      </c>
      <c r="Y168">
        <v>79</v>
      </c>
      <c r="Z168">
        <v>105</v>
      </c>
      <c r="AA168" t="s">
        <v>495</v>
      </c>
      <c r="AB168" s="11">
        <v>62.008733624454152</v>
      </c>
      <c r="AC168">
        <v>101</v>
      </c>
      <c r="AD168">
        <v>18</v>
      </c>
    </row>
    <row r="169" spans="1:30" x14ac:dyDescent="0.2">
      <c r="A169" s="2" t="s">
        <v>363</v>
      </c>
      <c r="B169" s="2" t="s">
        <v>9</v>
      </c>
      <c r="C169" s="2" t="s">
        <v>309</v>
      </c>
      <c r="D169" s="2" t="s">
        <v>303</v>
      </c>
      <c r="E169" s="27">
        <v>90</v>
      </c>
      <c r="F169" s="27">
        <v>161</v>
      </c>
      <c r="G169" s="27" t="s">
        <v>311</v>
      </c>
      <c r="H169" s="15">
        <v>87.772925764192138</v>
      </c>
      <c r="I169" s="32">
        <v>78</v>
      </c>
      <c r="J169" s="32">
        <v>133</v>
      </c>
      <c r="K169" t="s">
        <v>311</v>
      </c>
      <c r="L169" s="11">
        <v>127.9475982532751</v>
      </c>
      <c r="M169" s="32">
        <v>82</v>
      </c>
      <c r="N169" s="32">
        <v>197</v>
      </c>
      <c r="O169" s="61" t="s">
        <v>1094</v>
      </c>
      <c r="P169" s="11">
        <v>55.458515283842793</v>
      </c>
      <c r="Q169">
        <v>94</v>
      </c>
      <c r="R169">
        <v>95</v>
      </c>
      <c r="S169" t="s">
        <v>1097</v>
      </c>
      <c r="T169" s="11">
        <v>144.10480349344977</v>
      </c>
      <c r="U169">
        <v>80</v>
      </c>
      <c r="V169">
        <v>196</v>
      </c>
      <c r="W169" t="s">
        <v>1097</v>
      </c>
      <c r="X169" s="11">
        <v>81.222707423580786</v>
      </c>
      <c r="Y169">
        <v>74</v>
      </c>
      <c r="Z169">
        <v>153</v>
      </c>
      <c r="AA169" t="s">
        <v>495</v>
      </c>
      <c r="AB169" s="11">
        <v>127.07423580786026</v>
      </c>
      <c r="AC169">
        <v>70</v>
      </c>
      <c r="AD169">
        <v>215</v>
      </c>
    </row>
    <row r="170" spans="1:30" x14ac:dyDescent="0.2">
      <c r="A170" s="2" t="s">
        <v>364</v>
      </c>
      <c r="B170" s="2" t="s">
        <v>9</v>
      </c>
      <c r="C170" s="2" t="s">
        <v>309</v>
      </c>
      <c r="D170" s="2" t="s">
        <v>365</v>
      </c>
      <c r="E170" s="27">
        <v>95</v>
      </c>
      <c r="F170" s="27">
        <v>116</v>
      </c>
      <c r="G170" s="27" t="s">
        <v>311</v>
      </c>
      <c r="H170" s="15">
        <v>138.42794759825327</v>
      </c>
      <c r="I170" s="32">
        <v>65</v>
      </c>
      <c r="J170" s="32">
        <v>204</v>
      </c>
      <c r="K170" t="s">
        <v>311</v>
      </c>
      <c r="L170" s="11">
        <v>82.969432314410483</v>
      </c>
      <c r="M170" s="32">
        <v>89</v>
      </c>
      <c r="N170" s="32">
        <v>165</v>
      </c>
      <c r="O170" s="61" t="s">
        <v>1094</v>
      </c>
      <c r="P170" s="11">
        <v>117.90393013100436</v>
      </c>
      <c r="Q170">
        <v>81</v>
      </c>
      <c r="R170">
        <v>206</v>
      </c>
      <c r="S170" t="s">
        <v>1097</v>
      </c>
      <c r="T170" s="11">
        <v>60.262008733624455</v>
      </c>
      <c r="U170">
        <v>89</v>
      </c>
      <c r="V170">
        <v>115</v>
      </c>
      <c r="W170" t="s">
        <v>1097</v>
      </c>
      <c r="X170" s="11">
        <v>145.85152838427948</v>
      </c>
      <c r="Y170">
        <v>62</v>
      </c>
      <c r="Z170">
        <v>220</v>
      </c>
      <c r="AA170" t="s">
        <v>495</v>
      </c>
      <c r="AB170" s="11">
        <v>49.344978165938869</v>
      </c>
      <c r="AC170">
        <v>88</v>
      </c>
      <c r="AD170">
        <v>104</v>
      </c>
    </row>
    <row r="171" spans="1:30" x14ac:dyDescent="0.2">
      <c r="A171" s="2" t="s">
        <v>366</v>
      </c>
      <c r="B171" s="2" t="s">
        <v>9</v>
      </c>
      <c r="C171" s="2" t="s">
        <v>309</v>
      </c>
      <c r="D171" s="2" t="s">
        <v>367</v>
      </c>
      <c r="E171" s="27">
        <v>89</v>
      </c>
      <c r="F171" s="27">
        <v>165</v>
      </c>
      <c r="G171" s="27" t="s">
        <v>311</v>
      </c>
      <c r="H171" s="15">
        <v>62.882096069869</v>
      </c>
      <c r="I171" s="32">
        <v>84</v>
      </c>
      <c r="J171" s="32">
        <v>80</v>
      </c>
      <c r="K171" t="s">
        <v>311</v>
      </c>
      <c r="L171" s="11">
        <v>137.11790393013101</v>
      </c>
      <c r="M171" s="32">
        <v>89</v>
      </c>
      <c r="N171" s="32">
        <v>165</v>
      </c>
      <c r="O171" s="61" t="s">
        <v>1094</v>
      </c>
      <c r="P171" s="11">
        <v>37.117903930131</v>
      </c>
      <c r="Q171">
        <v>102</v>
      </c>
      <c r="R171">
        <v>21</v>
      </c>
      <c r="S171" t="s">
        <v>1097</v>
      </c>
      <c r="T171" s="11">
        <v>134.93449781659388</v>
      </c>
      <c r="U171">
        <v>90</v>
      </c>
      <c r="V171">
        <v>101</v>
      </c>
      <c r="W171" t="s">
        <v>1097</v>
      </c>
      <c r="X171" s="11">
        <v>149.34497816593887</v>
      </c>
      <c r="Y171">
        <v>65</v>
      </c>
      <c r="Z171">
        <v>214</v>
      </c>
      <c r="AA171" t="s">
        <v>495</v>
      </c>
      <c r="AB171" s="11">
        <v>78.602620087336248</v>
      </c>
      <c r="AC171">
        <v>82</v>
      </c>
      <c r="AD171">
        <v>165</v>
      </c>
    </row>
    <row r="172" spans="1:30" x14ac:dyDescent="0.2">
      <c r="A172" s="2" t="s">
        <v>368</v>
      </c>
      <c r="B172" s="2" t="s">
        <v>9</v>
      </c>
      <c r="C172" s="2" t="s">
        <v>309</v>
      </c>
      <c r="D172" s="2" t="s">
        <v>369</v>
      </c>
      <c r="E172" s="27">
        <v>89</v>
      </c>
      <c r="F172" s="27">
        <v>165</v>
      </c>
      <c r="G172" s="27" t="s">
        <v>311</v>
      </c>
      <c r="H172" s="15">
        <v>118.77729257641921</v>
      </c>
      <c r="I172" s="32">
        <v>63</v>
      </c>
      <c r="J172" s="32">
        <v>208</v>
      </c>
      <c r="K172" t="s">
        <v>311</v>
      </c>
      <c r="L172" s="11">
        <v>51.091703056768559</v>
      </c>
      <c r="M172" s="32">
        <v>96</v>
      </c>
      <c r="N172" s="32">
        <v>96</v>
      </c>
      <c r="O172" s="61" t="s">
        <v>1094</v>
      </c>
      <c r="P172" s="11">
        <v>83.842794759825324</v>
      </c>
      <c r="Q172">
        <v>97</v>
      </c>
      <c r="R172">
        <v>59</v>
      </c>
      <c r="S172" t="s">
        <v>1097</v>
      </c>
      <c r="T172" s="11">
        <v>157.2052401746725</v>
      </c>
      <c r="U172">
        <v>81</v>
      </c>
      <c r="V172">
        <v>190</v>
      </c>
      <c r="W172" t="s">
        <v>1097</v>
      </c>
      <c r="X172" s="11">
        <v>103.49344978165939</v>
      </c>
      <c r="Y172">
        <v>68</v>
      </c>
      <c r="Z172">
        <v>198</v>
      </c>
      <c r="AA172" t="s">
        <v>495</v>
      </c>
      <c r="AB172" s="11">
        <v>91.266375545851531</v>
      </c>
      <c r="AC172">
        <v>80</v>
      </c>
      <c r="AD172">
        <v>178</v>
      </c>
    </row>
    <row r="173" spans="1:30" x14ac:dyDescent="0.2">
      <c r="A173" s="2" t="s">
        <v>370</v>
      </c>
      <c r="B173" s="2" t="s">
        <v>9</v>
      </c>
      <c r="C173" s="2" t="s">
        <v>309</v>
      </c>
      <c r="D173" s="2" t="s">
        <v>371</v>
      </c>
      <c r="E173" s="27">
        <v>85</v>
      </c>
      <c r="F173" s="27">
        <v>199</v>
      </c>
      <c r="G173" s="27" t="s">
        <v>311</v>
      </c>
      <c r="H173" s="15">
        <v>96.069868995633186</v>
      </c>
      <c r="I173" s="32">
        <v>69</v>
      </c>
      <c r="J173" s="32">
        <v>190</v>
      </c>
      <c r="K173" t="s">
        <v>311</v>
      </c>
      <c r="L173" s="11">
        <v>85.589519650655021</v>
      </c>
      <c r="M173" s="32">
        <v>90</v>
      </c>
      <c r="N173" s="32">
        <v>157</v>
      </c>
      <c r="O173" s="61" t="s">
        <v>1094</v>
      </c>
      <c r="P173" s="11">
        <v>114.8471615720524</v>
      </c>
      <c r="Q173">
        <v>83</v>
      </c>
      <c r="R173">
        <v>191</v>
      </c>
      <c r="S173" t="s">
        <v>1097</v>
      </c>
      <c r="T173" s="11">
        <v>66.812227074235807</v>
      </c>
      <c r="U173">
        <v>89</v>
      </c>
      <c r="V173">
        <v>115</v>
      </c>
      <c r="W173" t="s">
        <v>1097</v>
      </c>
      <c r="X173" s="11">
        <v>105.67685589519651</v>
      </c>
      <c r="Y173">
        <v>77</v>
      </c>
      <c r="Z173">
        <v>128</v>
      </c>
      <c r="AA173" t="s">
        <v>1094</v>
      </c>
      <c r="AB173" s="11">
        <v>139.30131004366811</v>
      </c>
      <c r="AC173">
        <v>69</v>
      </c>
      <c r="AD173">
        <v>218</v>
      </c>
    </row>
    <row r="174" spans="1:30" x14ac:dyDescent="0.2">
      <c r="A174" s="2" t="s">
        <v>372</v>
      </c>
      <c r="B174" s="2" t="s">
        <v>9</v>
      </c>
      <c r="C174" s="2" t="s">
        <v>309</v>
      </c>
      <c r="D174" s="2" t="s">
        <v>373</v>
      </c>
      <c r="E174" s="27">
        <v>88</v>
      </c>
      <c r="F174" s="27">
        <v>176</v>
      </c>
      <c r="G174" s="27" t="s">
        <v>311</v>
      </c>
      <c r="H174" s="15">
        <v>76.855895196506552</v>
      </c>
      <c r="I174" s="32">
        <v>79</v>
      </c>
      <c r="J174" s="32">
        <v>123</v>
      </c>
      <c r="K174" t="s">
        <v>311</v>
      </c>
      <c r="L174" s="11">
        <v>122.70742358078603</v>
      </c>
      <c r="M174" s="32">
        <v>87</v>
      </c>
      <c r="N174" s="32">
        <v>175</v>
      </c>
      <c r="O174" s="61" t="s">
        <v>1094</v>
      </c>
      <c r="P174" s="11">
        <v>65.065502183406124</v>
      </c>
      <c r="Q174">
        <v>94</v>
      </c>
      <c r="R174">
        <v>95</v>
      </c>
      <c r="S174" t="s">
        <v>1097</v>
      </c>
      <c r="T174" s="11">
        <v>84.279475982532745</v>
      </c>
      <c r="U174">
        <v>94</v>
      </c>
      <c r="V174">
        <v>59</v>
      </c>
      <c r="W174" t="s">
        <v>1097</v>
      </c>
      <c r="X174" s="11">
        <v>134.93449781659388</v>
      </c>
      <c r="Y174">
        <v>76</v>
      </c>
      <c r="Z174">
        <v>139</v>
      </c>
      <c r="AA174" t="s">
        <v>495</v>
      </c>
      <c r="AB174" s="11">
        <v>56.331877729257641</v>
      </c>
      <c r="AC174">
        <v>96</v>
      </c>
      <c r="AD174">
        <v>39</v>
      </c>
    </row>
    <row r="175" spans="1:30" x14ac:dyDescent="0.2">
      <c r="A175" s="2" t="s">
        <v>374</v>
      </c>
      <c r="B175" s="2" t="s">
        <v>9</v>
      </c>
      <c r="C175" s="2" t="s">
        <v>309</v>
      </c>
      <c r="D175" s="2" t="s">
        <v>375</v>
      </c>
      <c r="E175" s="27">
        <v>97</v>
      </c>
      <c r="F175" s="27">
        <v>99</v>
      </c>
      <c r="G175" s="27" t="s">
        <v>311</v>
      </c>
      <c r="H175" s="15">
        <v>91.703056768558952</v>
      </c>
      <c r="I175" s="32">
        <v>84</v>
      </c>
      <c r="J175" s="32">
        <v>80</v>
      </c>
      <c r="K175" t="s">
        <v>311</v>
      </c>
      <c r="L175" s="11">
        <v>82.969432314410483</v>
      </c>
      <c r="M175" s="32">
        <v>102</v>
      </c>
      <c r="N175" s="32">
        <v>41</v>
      </c>
      <c r="O175" s="61" t="s">
        <v>1094</v>
      </c>
      <c r="P175" s="11">
        <v>143.23144104803492</v>
      </c>
      <c r="Q175">
        <v>89</v>
      </c>
      <c r="R175">
        <v>140</v>
      </c>
      <c r="S175" t="s">
        <v>1097</v>
      </c>
      <c r="T175" s="11">
        <v>46.724890829694324</v>
      </c>
      <c r="U175">
        <v>99</v>
      </c>
      <c r="V175">
        <v>18</v>
      </c>
      <c r="W175" t="s">
        <v>1097</v>
      </c>
      <c r="X175" s="11">
        <v>154.58515283842794</v>
      </c>
      <c r="Y175">
        <v>75</v>
      </c>
      <c r="Z175">
        <v>143</v>
      </c>
      <c r="AA175" t="s">
        <v>495</v>
      </c>
      <c r="AB175" s="11">
        <v>72.052401746724897</v>
      </c>
      <c r="AC175">
        <v>91</v>
      </c>
      <c r="AD175">
        <v>79</v>
      </c>
    </row>
    <row r="176" spans="1:30" x14ac:dyDescent="0.2">
      <c r="A176" s="2" t="s">
        <v>376</v>
      </c>
      <c r="B176" s="2" t="s">
        <v>9</v>
      </c>
      <c r="C176" s="2" t="s">
        <v>309</v>
      </c>
      <c r="D176" s="2" t="s">
        <v>377</v>
      </c>
      <c r="E176" s="27">
        <v>93</v>
      </c>
      <c r="F176" s="27">
        <v>132</v>
      </c>
      <c r="G176" s="27" t="s">
        <v>311</v>
      </c>
      <c r="H176" s="15">
        <v>58.951965065502179</v>
      </c>
      <c r="I176" s="32">
        <v>87</v>
      </c>
      <c r="J176" s="32">
        <v>38</v>
      </c>
      <c r="K176" t="s">
        <v>311</v>
      </c>
      <c r="L176" s="11">
        <v>174.67248908296943</v>
      </c>
      <c r="M176" s="32">
        <v>0</v>
      </c>
      <c r="N176" s="32">
        <v>209</v>
      </c>
      <c r="O176" s="61" t="s">
        <v>1094</v>
      </c>
      <c r="P176" s="11">
        <v>24.890829694323145</v>
      </c>
      <c r="Q176">
        <v>99</v>
      </c>
      <c r="R176">
        <v>37</v>
      </c>
      <c r="S176" t="s">
        <v>1097</v>
      </c>
      <c r="T176" s="11">
        <v>106.55021834061135</v>
      </c>
      <c r="U176">
        <v>95</v>
      </c>
      <c r="V176">
        <v>52</v>
      </c>
      <c r="W176" t="s">
        <v>1097</v>
      </c>
      <c r="X176" s="11">
        <v>117.46724890829694</v>
      </c>
      <c r="Y176">
        <v>80</v>
      </c>
      <c r="Z176">
        <v>92</v>
      </c>
      <c r="AA176" t="s">
        <v>1097</v>
      </c>
      <c r="AB176" s="11">
        <v>116.15720524017468</v>
      </c>
      <c r="AC176">
        <v>86</v>
      </c>
      <c r="AD176">
        <v>129</v>
      </c>
    </row>
    <row r="177" spans="1:30" x14ac:dyDescent="0.2">
      <c r="A177" s="2" t="s">
        <v>378</v>
      </c>
      <c r="B177" s="2" t="s">
        <v>9</v>
      </c>
      <c r="C177" s="2" t="s">
        <v>309</v>
      </c>
      <c r="D177" s="2" t="s">
        <v>379</v>
      </c>
      <c r="E177" s="27">
        <v>87</v>
      </c>
      <c r="F177" s="27">
        <v>186</v>
      </c>
      <c r="G177" s="27" t="s">
        <v>311</v>
      </c>
      <c r="H177" s="15">
        <v>58.951965065502179</v>
      </c>
      <c r="I177" s="32">
        <v>82</v>
      </c>
      <c r="J177" s="32">
        <v>92</v>
      </c>
      <c r="K177" t="s">
        <v>311</v>
      </c>
      <c r="L177" s="11">
        <v>92.139737991266372</v>
      </c>
      <c r="M177" s="32">
        <v>99</v>
      </c>
      <c r="N177" s="32">
        <v>74</v>
      </c>
      <c r="O177" s="61" t="s">
        <v>1094</v>
      </c>
      <c r="P177" s="11">
        <v>70.742358078602621</v>
      </c>
      <c r="Q177">
        <v>104</v>
      </c>
      <c r="R177">
        <v>7</v>
      </c>
      <c r="S177" t="s">
        <v>1097</v>
      </c>
      <c r="T177" s="11">
        <v>165.93886462882097</v>
      </c>
      <c r="U177">
        <v>85</v>
      </c>
      <c r="V177">
        <v>158</v>
      </c>
      <c r="W177" t="s">
        <v>1097</v>
      </c>
      <c r="X177" s="11">
        <v>60.262008733624455</v>
      </c>
      <c r="Y177">
        <v>83</v>
      </c>
      <c r="Z177">
        <v>67</v>
      </c>
      <c r="AA177" t="s">
        <v>1097</v>
      </c>
      <c r="AB177" s="11">
        <v>96.943231441048042</v>
      </c>
      <c r="AC177">
        <v>94</v>
      </c>
      <c r="AD177">
        <v>60</v>
      </c>
    </row>
    <row r="178" spans="1:30" x14ac:dyDescent="0.2">
      <c r="A178" s="2" t="s">
        <v>380</v>
      </c>
      <c r="B178" s="2" t="s">
        <v>9</v>
      </c>
      <c r="C178" s="2" t="s">
        <v>309</v>
      </c>
      <c r="D178" s="2" t="s">
        <v>381</v>
      </c>
      <c r="E178" s="27">
        <v>92</v>
      </c>
      <c r="F178" s="27">
        <v>144</v>
      </c>
      <c r="G178" s="27" t="s">
        <v>311</v>
      </c>
      <c r="H178" s="15">
        <v>120.08733624454149</v>
      </c>
      <c r="I178" s="32">
        <v>69</v>
      </c>
      <c r="J178" s="32">
        <v>190</v>
      </c>
      <c r="K178" t="s">
        <v>311</v>
      </c>
      <c r="L178" s="11">
        <v>89.082969432314414</v>
      </c>
      <c r="M178" s="32">
        <v>89</v>
      </c>
      <c r="N178" s="32">
        <v>165</v>
      </c>
      <c r="O178" s="61" t="s">
        <v>1094</v>
      </c>
      <c r="P178" s="11">
        <v>89.082969432314414</v>
      </c>
      <c r="Q178">
        <v>89</v>
      </c>
      <c r="R178">
        <v>140</v>
      </c>
      <c r="S178" t="s">
        <v>1097</v>
      </c>
      <c r="T178" s="11">
        <v>97.379912663755462</v>
      </c>
      <c r="U178">
        <v>88</v>
      </c>
      <c r="V178">
        <v>134</v>
      </c>
      <c r="W178" t="s">
        <v>1097</v>
      </c>
      <c r="X178" s="11">
        <v>110.91703056768559</v>
      </c>
      <c r="Y178">
        <v>73</v>
      </c>
      <c r="Z178">
        <v>159</v>
      </c>
      <c r="AA178" t="s">
        <v>1097</v>
      </c>
      <c r="AB178" s="11">
        <v>75.982532751091696</v>
      </c>
      <c r="AC178">
        <v>88</v>
      </c>
      <c r="AD178">
        <v>104</v>
      </c>
    </row>
    <row r="179" spans="1:30" x14ac:dyDescent="0.2">
      <c r="A179" s="2" t="s">
        <v>382</v>
      </c>
      <c r="B179" s="2" t="s">
        <v>9</v>
      </c>
      <c r="C179" s="2" t="s">
        <v>309</v>
      </c>
      <c r="D179" s="2" t="s">
        <v>383</v>
      </c>
      <c r="E179" s="27">
        <v>83</v>
      </c>
      <c r="F179" s="27">
        <v>215</v>
      </c>
      <c r="G179" s="27" t="s">
        <v>311</v>
      </c>
      <c r="H179" s="15">
        <v>83.842794759825324</v>
      </c>
      <c r="I179" s="32">
        <v>72</v>
      </c>
      <c r="J179" s="32">
        <v>178</v>
      </c>
      <c r="K179" t="s">
        <v>311</v>
      </c>
      <c r="L179" s="11">
        <v>87.336244541484717</v>
      </c>
      <c r="M179" s="32">
        <v>91</v>
      </c>
      <c r="N179" s="32">
        <v>149</v>
      </c>
      <c r="O179" s="61" t="s">
        <v>1094</v>
      </c>
      <c r="P179" s="11">
        <v>60.698689956331883</v>
      </c>
      <c r="Q179">
        <v>97</v>
      </c>
      <c r="R179">
        <v>59</v>
      </c>
      <c r="S179" t="s">
        <v>1097</v>
      </c>
      <c r="T179" s="11">
        <v>118.34061135371179</v>
      </c>
      <c r="U179">
        <v>90</v>
      </c>
      <c r="V179">
        <v>101</v>
      </c>
      <c r="W179" t="s">
        <v>1097</v>
      </c>
      <c r="X179" s="11">
        <v>101.7467248908297</v>
      </c>
      <c r="Y179">
        <v>79</v>
      </c>
      <c r="Z179">
        <v>105</v>
      </c>
      <c r="AA179" t="s">
        <v>495</v>
      </c>
      <c r="AB179" s="11">
        <v>105.24017467248908</v>
      </c>
      <c r="AC179">
        <v>87</v>
      </c>
      <c r="AD179">
        <v>117</v>
      </c>
    </row>
    <row r="180" spans="1:30" x14ac:dyDescent="0.2">
      <c r="A180" s="2" t="s">
        <v>384</v>
      </c>
      <c r="B180" s="2" t="s">
        <v>9</v>
      </c>
      <c r="C180" s="2" t="s">
        <v>309</v>
      </c>
      <c r="D180" s="2" t="s">
        <v>385</v>
      </c>
      <c r="E180" s="27">
        <v>87</v>
      </c>
      <c r="F180" s="27">
        <v>186</v>
      </c>
      <c r="G180" s="27" t="s">
        <v>311</v>
      </c>
      <c r="H180" s="15">
        <v>96.506550218340607</v>
      </c>
      <c r="I180" s="32">
        <v>72</v>
      </c>
      <c r="J180" s="32">
        <v>178</v>
      </c>
      <c r="K180" t="s">
        <v>311</v>
      </c>
      <c r="L180" s="11">
        <v>60.262008733624455</v>
      </c>
      <c r="M180" s="32">
        <v>97</v>
      </c>
      <c r="N180" s="32">
        <v>87</v>
      </c>
      <c r="O180" s="61" t="s">
        <v>1094</v>
      </c>
      <c r="P180" s="11">
        <v>145.41484716157206</v>
      </c>
      <c r="Q180">
        <v>83</v>
      </c>
      <c r="R180">
        <v>191</v>
      </c>
      <c r="S180" t="s">
        <v>1097</v>
      </c>
      <c r="T180" s="11">
        <v>111.35371179039302</v>
      </c>
      <c r="U180">
        <v>76</v>
      </c>
      <c r="V180">
        <v>217</v>
      </c>
      <c r="W180" t="s">
        <v>1097</v>
      </c>
      <c r="X180" s="11">
        <v>41.921397379912662</v>
      </c>
      <c r="Y180">
        <v>81</v>
      </c>
      <c r="Z180">
        <v>84</v>
      </c>
      <c r="AA180" t="s">
        <v>1097</v>
      </c>
      <c r="AB180" s="11">
        <v>152.83842794759826</v>
      </c>
      <c r="AC180">
        <v>74</v>
      </c>
      <c r="AD180">
        <v>205</v>
      </c>
    </row>
    <row r="181" spans="1:30" x14ac:dyDescent="0.2">
      <c r="A181" s="2" t="s">
        <v>386</v>
      </c>
      <c r="B181" s="2" t="s">
        <v>9</v>
      </c>
      <c r="C181" s="2" t="s">
        <v>309</v>
      </c>
      <c r="D181" s="2" t="s">
        <v>387</v>
      </c>
      <c r="E181" s="27">
        <v>79</v>
      </c>
      <c r="F181" s="27">
        <v>221</v>
      </c>
      <c r="G181" s="27" t="s">
        <v>311</v>
      </c>
      <c r="H181" s="15">
        <v>71.179039301310041</v>
      </c>
      <c r="I181" s="32">
        <v>75</v>
      </c>
      <c r="J181" s="32">
        <v>155</v>
      </c>
      <c r="K181" t="s">
        <v>311</v>
      </c>
      <c r="L181" s="11">
        <v>122.27074235807861</v>
      </c>
      <c r="M181" s="32">
        <v>76</v>
      </c>
      <c r="N181" s="32">
        <v>206</v>
      </c>
      <c r="O181" s="61" t="s">
        <v>1094</v>
      </c>
      <c r="P181" s="11">
        <v>89.519650655021834</v>
      </c>
      <c r="Q181">
        <v>84</v>
      </c>
      <c r="R181">
        <v>182</v>
      </c>
      <c r="S181" t="s">
        <v>1097</v>
      </c>
      <c r="T181" s="11">
        <v>106.11353711790393</v>
      </c>
      <c r="U181">
        <v>80</v>
      </c>
      <c r="V181">
        <v>196</v>
      </c>
      <c r="W181" t="s">
        <v>1097</v>
      </c>
      <c r="X181" s="11">
        <v>112.66375545851528</v>
      </c>
      <c r="Y181">
        <v>61</v>
      </c>
      <c r="Z181">
        <v>225</v>
      </c>
      <c r="AA181" t="s">
        <v>495</v>
      </c>
      <c r="AB181" s="11">
        <v>68.558951965065503</v>
      </c>
      <c r="AC181">
        <v>84</v>
      </c>
      <c r="AD181">
        <v>153</v>
      </c>
    </row>
    <row r="182" spans="1:30" x14ac:dyDescent="0.2">
      <c r="A182" s="2" t="s">
        <v>388</v>
      </c>
      <c r="B182" s="2" t="s">
        <v>9</v>
      </c>
      <c r="C182" s="2" t="s">
        <v>309</v>
      </c>
      <c r="D182" s="2" t="s">
        <v>389</v>
      </c>
      <c r="E182" s="27">
        <v>77</v>
      </c>
      <c r="F182" s="27">
        <v>224</v>
      </c>
      <c r="G182" s="27" t="s">
        <v>311</v>
      </c>
      <c r="H182" s="15">
        <v>76.419213973799131</v>
      </c>
      <c r="I182" s="32">
        <v>73</v>
      </c>
      <c r="J182" s="32">
        <v>170</v>
      </c>
      <c r="K182" t="s">
        <v>311</v>
      </c>
      <c r="L182" s="11">
        <v>117.03056768558952</v>
      </c>
      <c r="M182" s="32">
        <v>0</v>
      </c>
      <c r="N182" s="32">
        <v>209</v>
      </c>
      <c r="O182" s="61" t="s">
        <v>1094</v>
      </c>
      <c r="P182" s="11">
        <v>79.91266375545851</v>
      </c>
      <c r="Q182">
        <v>86</v>
      </c>
      <c r="R182">
        <v>163</v>
      </c>
      <c r="S182" t="s">
        <v>1097</v>
      </c>
      <c r="T182" s="11">
        <v>79.039301310043669</v>
      </c>
      <c r="U182">
        <v>89</v>
      </c>
      <c r="V182">
        <v>115</v>
      </c>
      <c r="W182" t="s">
        <v>1097</v>
      </c>
      <c r="X182" s="11">
        <v>136.24454148471617</v>
      </c>
      <c r="Y182">
        <v>68</v>
      </c>
      <c r="Z182">
        <v>198</v>
      </c>
      <c r="AA182" t="s">
        <v>495</v>
      </c>
      <c r="AB182" s="11">
        <v>105.67685589519651</v>
      </c>
      <c r="AC182">
        <v>72</v>
      </c>
      <c r="AD182">
        <v>211</v>
      </c>
    </row>
    <row r="183" spans="1:30" x14ac:dyDescent="0.2">
      <c r="A183" s="2" t="s">
        <v>390</v>
      </c>
      <c r="B183" s="2" t="s">
        <v>9</v>
      </c>
      <c r="C183" s="2" t="s">
        <v>309</v>
      </c>
      <c r="D183" s="2" t="s">
        <v>391</v>
      </c>
      <c r="E183" s="27">
        <v>85</v>
      </c>
      <c r="F183" s="27">
        <v>199</v>
      </c>
      <c r="G183" s="27" t="s">
        <v>311</v>
      </c>
      <c r="H183" s="15">
        <v>66.812227074235807</v>
      </c>
      <c r="I183" s="32">
        <v>79</v>
      </c>
      <c r="J183" s="32">
        <v>123</v>
      </c>
      <c r="K183" t="s">
        <v>311</v>
      </c>
      <c r="L183" s="11">
        <v>128.82096069868996</v>
      </c>
      <c r="M183" s="32">
        <v>84</v>
      </c>
      <c r="N183" s="32">
        <v>189</v>
      </c>
      <c r="O183" s="61" t="s">
        <v>1094</v>
      </c>
      <c r="P183" s="11">
        <v>91.703056768558952</v>
      </c>
      <c r="Q183">
        <v>85</v>
      </c>
      <c r="R183">
        <v>170</v>
      </c>
      <c r="S183" t="s">
        <v>1097</v>
      </c>
      <c r="T183" s="11">
        <v>84.279475982532745</v>
      </c>
      <c r="U183">
        <v>88</v>
      </c>
      <c r="V183">
        <v>134</v>
      </c>
      <c r="W183" t="s">
        <v>1097</v>
      </c>
      <c r="X183" s="11">
        <v>123.58078602620087</v>
      </c>
      <c r="Y183">
        <v>69</v>
      </c>
      <c r="Z183">
        <v>188</v>
      </c>
      <c r="AA183" t="s">
        <v>495</v>
      </c>
      <c r="AB183" s="11">
        <v>111.79039301310044</v>
      </c>
      <c r="AC183">
        <v>70</v>
      </c>
      <c r="AD183">
        <v>215</v>
      </c>
    </row>
    <row r="184" spans="1:30" x14ac:dyDescent="0.2">
      <c r="A184" s="2" t="s">
        <v>392</v>
      </c>
      <c r="B184" s="2" t="s">
        <v>9</v>
      </c>
      <c r="C184" s="2" t="s">
        <v>309</v>
      </c>
      <c r="D184" s="2" t="s">
        <v>393</v>
      </c>
      <c r="E184" s="27">
        <v>85</v>
      </c>
      <c r="F184" s="27">
        <v>199</v>
      </c>
      <c r="G184" s="27" t="s">
        <v>311</v>
      </c>
      <c r="H184" s="15">
        <v>100.43668122270742</v>
      </c>
      <c r="I184" s="32">
        <v>68</v>
      </c>
      <c r="J184" s="32">
        <v>200</v>
      </c>
      <c r="K184" t="s">
        <v>311</v>
      </c>
      <c r="L184" s="11">
        <v>97.379912663755462</v>
      </c>
      <c r="M184" s="32">
        <v>83</v>
      </c>
      <c r="N184" s="32">
        <v>194</v>
      </c>
      <c r="O184" s="61" t="s">
        <v>1094</v>
      </c>
      <c r="P184" s="11">
        <v>98.689956331877724</v>
      </c>
      <c r="Q184">
        <v>83</v>
      </c>
      <c r="R184">
        <v>191</v>
      </c>
      <c r="S184" t="s">
        <v>1097</v>
      </c>
      <c r="T184" s="11">
        <v>85.589519650655021</v>
      </c>
      <c r="U184">
        <v>85</v>
      </c>
      <c r="V184">
        <v>158</v>
      </c>
      <c r="W184" t="s">
        <v>1097</v>
      </c>
      <c r="X184" s="11">
        <v>127.07423580786026</v>
      </c>
      <c r="Y184">
        <v>62</v>
      </c>
      <c r="Z184">
        <v>220</v>
      </c>
      <c r="AA184" t="s">
        <v>495</v>
      </c>
      <c r="AB184" s="11">
        <v>65.938864628820966</v>
      </c>
      <c r="AC184">
        <v>85</v>
      </c>
      <c r="AD184">
        <v>142</v>
      </c>
    </row>
    <row r="185" spans="1:30" x14ac:dyDescent="0.2">
      <c r="A185" s="2" t="s">
        <v>394</v>
      </c>
      <c r="B185" s="2" t="s">
        <v>9</v>
      </c>
      <c r="C185" s="2" t="s">
        <v>309</v>
      </c>
      <c r="D185" s="2" t="s">
        <v>395</v>
      </c>
      <c r="E185" s="27">
        <v>88</v>
      </c>
      <c r="F185" s="27">
        <v>176</v>
      </c>
      <c r="G185" s="27" t="s">
        <v>311</v>
      </c>
      <c r="H185" s="15">
        <v>71.179039301310041</v>
      </c>
      <c r="I185" s="32">
        <v>80</v>
      </c>
      <c r="J185" s="32">
        <v>110</v>
      </c>
      <c r="K185" t="s">
        <v>311</v>
      </c>
      <c r="L185" s="11">
        <v>134.49781659388645</v>
      </c>
      <c r="M185" s="32">
        <v>84</v>
      </c>
      <c r="N185" s="32">
        <v>189</v>
      </c>
      <c r="O185" s="61" t="s">
        <v>1094</v>
      </c>
      <c r="P185" s="11">
        <v>82.096069868995642</v>
      </c>
      <c r="Q185">
        <v>88</v>
      </c>
      <c r="R185">
        <v>148</v>
      </c>
      <c r="S185" t="s">
        <v>1097</v>
      </c>
      <c r="T185" s="11">
        <v>104.36681222707423</v>
      </c>
      <c r="U185">
        <v>85</v>
      </c>
      <c r="V185">
        <v>158</v>
      </c>
      <c r="W185" t="s">
        <v>1097</v>
      </c>
      <c r="X185" s="11">
        <v>123.58078602620087</v>
      </c>
      <c r="Y185">
        <v>66</v>
      </c>
      <c r="Z185">
        <v>212</v>
      </c>
      <c r="AA185" t="s">
        <v>495</v>
      </c>
      <c r="AB185" s="11">
        <v>103.05676855895196</v>
      </c>
      <c r="AC185">
        <v>68</v>
      </c>
      <c r="AD185">
        <v>219</v>
      </c>
    </row>
    <row r="186" spans="1:30" x14ac:dyDescent="0.2">
      <c r="A186" s="2" t="s">
        <v>396</v>
      </c>
      <c r="B186" s="2" t="s">
        <v>9</v>
      </c>
      <c r="C186" s="2" t="s">
        <v>309</v>
      </c>
      <c r="D186" s="2" t="s">
        <v>397</v>
      </c>
      <c r="E186" s="27">
        <v>92</v>
      </c>
      <c r="F186" s="27">
        <v>144</v>
      </c>
      <c r="G186" s="27" t="s">
        <v>311</v>
      </c>
      <c r="H186" s="15">
        <v>120.08733624454149</v>
      </c>
      <c r="I186" s="32">
        <v>69</v>
      </c>
      <c r="J186" s="32">
        <v>190</v>
      </c>
      <c r="K186" t="s">
        <v>311</v>
      </c>
      <c r="L186" s="11">
        <v>85.589519650655021</v>
      </c>
      <c r="M186" s="32">
        <v>90</v>
      </c>
      <c r="N186" s="32">
        <v>157</v>
      </c>
      <c r="O186" s="61" t="s">
        <v>1094</v>
      </c>
      <c r="P186" s="11">
        <v>63.318777292576414</v>
      </c>
      <c r="Q186">
        <v>96</v>
      </c>
      <c r="R186">
        <v>73</v>
      </c>
      <c r="S186" t="s">
        <v>1097</v>
      </c>
      <c r="T186" s="11">
        <v>144.10480349344977</v>
      </c>
      <c r="U186">
        <v>83</v>
      </c>
      <c r="V186">
        <v>174</v>
      </c>
      <c r="W186" t="s">
        <v>1097</v>
      </c>
      <c r="X186" s="11">
        <v>117.46724890829694</v>
      </c>
      <c r="Y186">
        <v>65</v>
      </c>
      <c r="Z186">
        <v>214</v>
      </c>
      <c r="AA186" t="s">
        <v>1097</v>
      </c>
      <c r="AB186" s="11">
        <v>81.222707423580786</v>
      </c>
      <c r="AC186">
        <v>81</v>
      </c>
      <c r="AD186">
        <v>171</v>
      </c>
    </row>
    <row r="187" spans="1:30" x14ac:dyDescent="0.2">
      <c r="A187" s="2" t="s">
        <v>398</v>
      </c>
      <c r="B187" s="2" t="s">
        <v>9</v>
      </c>
      <c r="C187" s="2" t="s">
        <v>309</v>
      </c>
      <c r="D187" s="2" t="s">
        <v>399</v>
      </c>
      <c r="E187" s="27">
        <v>93</v>
      </c>
      <c r="F187" s="27">
        <v>132</v>
      </c>
      <c r="G187" s="27" t="s">
        <v>311</v>
      </c>
      <c r="H187" s="15">
        <v>120.08733624454149</v>
      </c>
      <c r="I187" s="32">
        <v>72</v>
      </c>
      <c r="J187" s="32">
        <v>178</v>
      </c>
      <c r="K187" t="s">
        <v>311</v>
      </c>
      <c r="L187" s="11">
        <v>83.842794759825324</v>
      </c>
      <c r="M187" s="32">
        <v>92</v>
      </c>
      <c r="N187" s="32">
        <v>141</v>
      </c>
      <c r="O187" s="61" t="s">
        <v>1094</v>
      </c>
      <c r="P187" s="11">
        <v>93.449781659388648</v>
      </c>
      <c r="Q187">
        <v>91</v>
      </c>
      <c r="R187">
        <v>126</v>
      </c>
      <c r="S187" t="s">
        <v>1097</v>
      </c>
      <c r="T187" s="11">
        <v>62.882096069869</v>
      </c>
      <c r="U187">
        <v>96</v>
      </c>
      <c r="V187">
        <v>41</v>
      </c>
      <c r="W187" t="s">
        <v>1097</v>
      </c>
      <c r="X187" s="11">
        <v>155.02183406113537</v>
      </c>
      <c r="Y187">
        <v>72</v>
      </c>
      <c r="Z187">
        <v>167</v>
      </c>
      <c r="AA187" t="s">
        <v>495</v>
      </c>
      <c r="AB187" s="11">
        <v>106.98689956331877</v>
      </c>
      <c r="AC187">
        <v>79</v>
      </c>
      <c r="AD187">
        <v>183</v>
      </c>
    </row>
    <row r="188" spans="1:30" x14ac:dyDescent="0.2">
      <c r="A188" s="2" t="s">
        <v>400</v>
      </c>
      <c r="B188" s="2" t="s">
        <v>9</v>
      </c>
      <c r="C188" s="2" t="s">
        <v>401</v>
      </c>
      <c r="D188" s="2" t="s">
        <v>402</v>
      </c>
      <c r="E188" s="27">
        <v>107</v>
      </c>
      <c r="F188" s="27">
        <v>31</v>
      </c>
      <c r="G188" s="27" t="s">
        <v>3</v>
      </c>
      <c r="H188" s="15">
        <v>100.43668122270742</v>
      </c>
      <c r="I188" s="32">
        <v>88</v>
      </c>
      <c r="J188" s="32">
        <v>32</v>
      </c>
      <c r="K188" t="s">
        <v>3</v>
      </c>
      <c r="L188" s="11">
        <v>93.449781659388648</v>
      </c>
      <c r="M188" s="32">
        <v>106</v>
      </c>
      <c r="N188" s="32">
        <v>17</v>
      </c>
      <c r="O188" s="61" t="s">
        <v>216</v>
      </c>
      <c r="P188" s="11">
        <v>97.816593886462883</v>
      </c>
      <c r="Q188">
        <v>103</v>
      </c>
      <c r="R188">
        <v>12</v>
      </c>
      <c r="S188" t="s">
        <v>3</v>
      </c>
      <c r="T188" s="11">
        <v>107.86026200873363</v>
      </c>
      <c r="U188">
        <v>97</v>
      </c>
      <c r="V188">
        <v>30</v>
      </c>
      <c r="W188" t="s">
        <v>3</v>
      </c>
      <c r="X188" s="11">
        <v>103.93013100436681</v>
      </c>
      <c r="Y188">
        <v>86</v>
      </c>
      <c r="Z188">
        <v>39</v>
      </c>
      <c r="AA188" t="s">
        <v>3</v>
      </c>
      <c r="AB188" s="11">
        <v>97.816593886462883</v>
      </c>
      <c r="AC188">
        <v>97</v>
      </c>
      <c r="AD188">
        <v>34</v>
      </c>
    </row>
    <row r="189" spans="1:30" x14ac:dyDescent="0.2">
      <c r="A189" s="2" t="s">
        <v>406</v>
      </c>
      <c r="B189" s="2" t="s">
        <v>9</v>
      </c>
      <c r="C189" s="2" t="s">
        <v>401</v>
      </c>
      <c r="D189" s="2" t="s">
        <v>407</v>
      </c>
      <c r="E189" s="27">
        <v>107</v>
      </c>
      <c r="F189" s="27">
        <v>31</v>
      </c>
      <c r="G189" s="27" t="s">
        <v>3</v>
      </c>
      <c r="H189" s="15">
        <v>103.05676855895196</v>
      </c>
      <c r="I189" s="32">
        <v>87</v>
      </c>
      <c r="J189" s="32">
        <v>38</v>
      </c>
      <c r="K189" t="s">
        <v>3</v>
      </c>
      <c r="L189" s="11">
        <v>93.013100436681228</v>
      </c>
      <c r="M189" s="32">
        <v>105</v>
      </c>
      <c r="N189" s="32">
        <v>22</v>
      </c>
      <c r="O189" s="61" t="s">
        <v>216</v>
      </c>
      <c r="P189" s="11">
        <v>99.563318777292579</v>
      </c>
      <c r="Q189">
        <v>102</v>
      </c>
      <c r="R189">
        <v>21</v>
      </c>
      <c r="S189" t="s">
        <v>3</v>
      </c>
      <c r="T189" s="11">
        <v>125.76419213973799</v>
      </c>
      <c r="U189">
        <v>92</v>
      </c>
      <c r="V189">
        <v>80</v>
      </c>
      <c r="W189" t="s">
        <v>3</v>
      </c>
      <c r="X189" s="11">
        <v>110.91703056768559</v>
      </c>
      <c r="Y189">
        <v>79</v>
      </c>
      <c r="Z189">
        <v>105</v>
      </c>
      <c r="AA189" t="s">
        <v>3</v>
      </c>
      <c r="AB189" s="11">
        <v>64.62882096069869</v>
      </c>
      <c r="AC189">
        <v>99</v>
      </c>
      <c r="AD189">
        <v>24</v>
      </c>
    </row>
    <row r="190" spans="1:30" x14ac:dyDescent="0.2">
      <c r="A190" s="2" t="s">
        <v>408</v>
      </c>
      <c r="B190" s="2" t="s">
        <v>9</v>
      </c>
      <c r="C190" s="2" t="s">
        <v>401</v>
      </c>
      <c r="D190" s="2" t="s">
        <v>409</v>
      </c>
      <c r="E190" s="27">
        <v>113</v>
      </c>
      <c r="F190" s="27">
        <v>5</v>
      </c>
      <c r="G190" s="27" t="s">
        <v>3</v>
      </c>
      <c r="H190" s="15">
        <v>125.32751091703057</v>
      </c>
      <c r="I190" s="32">
        <v>85</v>
      </c>
      <c r="J190" s="32">
        <v>63</v>
      </c>
      <c r="K190" t="s">
        <v>3</v>
      </c>
      <c r="L190" s="11">
        <v>128.38427947598254</v>
      </c>
      <c r="M190" s="32">
        <v>93</v>
      </c>
      <c r="N190" s="32">
        <v>128</v>
      </c>
      <c r="O190" s="61" t="s">
        <v>216</v>
      </c>
      <c r="P190" s="11">
        <v>90.829694323144111</v>
      </c>
      <c r="Q190">
        <v>93</v>
      </c>
      <c r="R190">
        <v>107</v>
      </c>
      <c r="S190" t="s">
        <v>3</v>
      </c>
      <c r="T190" s="11">
        <v>61.135371179039296</v>
      </c>
      <c r="U190">
        <v>99</v>
      </c>
      <c r="V190">
        <v>18</v>
      </c>
      <c r="W190" t="s">
        <v>3</v>
      </c>
      <c r="X190" s="11">
        <v>137.99126637554585</v>
      </c>
      <c r="Y190">
        <v>79</v>
      </c>
      <c r="Z190">
        <v>105</v>
      </c>
      <c r="AA190" t="s">
        <v>1097</v>
      </c>
      <c r="AB190" s="11">
        <v>116.15720524017468</v>
      </c>
      <c r="AC190">
        <v>85</v>
      </c>
      <c r="AD190">
        <v>142</v>
      </c>
    </row>
    <row r="191" spans="1:30" x14ac:dyDescent="0.2">
      <c r="A191" s="2" t="s">
        <v>410</v>
      </c>
      <c r="B191" s="2" t="s">
        <v>9</v>
      </c>
      <c r="C191" s="2" t="s">
        <v>401</v>
      </c>
      <c r="D191" s="2" t="s">
        <v>411</v>
      </c>
      <c r="E191" s="27">
        <v>93</v>
      </c>
      <c r="F191" s="27">
        <v>132</v>
      </c>
      <c r="G191" s="27" t="s">
        <v>3</v>
      </c>
      <c r="H191" s="15">
        <v>100.43668122270742</v>
      </c>
      <c r="I191" s="32">
        <v>78</v>
      </c>
      <c r="J191" s="32">
        <v>133</v>
      </c>
      <c r="K191" t="s">
        <v>3</v>
      </c>
      <c r="L191" s="11">
        <v>83.842794759825324</v>
      </c>
      <c r="M191" s="32">
        <v>96</v>
      </c>
      <c r="N191" s="32">
        <v>96</v>
      </c>
      <c r="O191" s="61" t="s">
        <v>216</v>
      </c>
      <c r="P191" s="11">
        <v>99.563318777292579</v>
      </c>
      <c r="Q191">
        <v>94</v>
      </c>
      <c r="R191">
        <v>95</v>
      </c>
      <c r="S191" t="s">
        <v>3</v>
      </c>
      <c r="T191" s="11">
        <v>134.49781659388645</v>
      </c>
      <c r="U191">
        <v>83</v>
      </c>
      <c r="V191">
        <v>174</v>
      </c>
      <c r="W191" t="s">
        <v>3</v>
      </c>
      <c r="X191" s="11">
        <v>106.11353711790393</v>
      </c>
      <c r="Y191">
        <v>69</v>
      </c>
      <c r="Z191">
        <v>188</v>
      </c>
      <c r="AA191" t="s">
        <v>495</v>
      </c>
      <c r="AB191" s="11">
        <v>92.576419213973793</v>
      </c>
      <c r="AC191">
        <v>81</v>
      </c>
      <c r="AD191">
        <v>171</v>
      </c>
    </row>
    <row r="192" spans="1:30" x14ac:dyDescent="0.2">
      <c r="A192" s="2" t="s">
        <v>412</v>
      </c>
      <c r="B192" s="2" t="s">
        <v>9</v>
      </c>
      <c r="C192" s="2" t="s">
        <v>401</v>
      </c>
      <c r="D192" s="2" t="s">
        <v>413</v>
      </c>
      <c r="E192" s="27">
        <v>102</v>
      </c>
      <c r="F192" s="27">
        <v>69</v>
      </c>
      <c r="G192" s="27" t="s">
        <v>3</v>
      </c>
      <c r="H192" s="15">
        <v>117.90393013100436</v>
      </c>
      <c r="I192" s="32">
        <v>80</v>
      </c>
      <c r="J192" s="32">
        <v>110</v>
      </c>
      <c r="K192" t="s">
        <v>3</v>
      </c>
      <c r="L192" s="11">
        <v>113.53711790393014</v>
      </c>
      <c r="M192" s="32">
        <v>92</v>
      </c>
      <c r="N192" s="32">
        <v>141</v>
      </c>
      <c r="O192" s="61" t="s">
        <v>216</v>
      </c>
      <c r="P192" s="11">
        <v>89.519650655021834</v>
      </c>
      <c r="Q192">
        <v>92</v>
      </c>
      <c r="R192">
        <v>117</v>
      </c>
      <c r="S192" t="s">
        <v>3</v>
      </c>
      <c r="T192" s="11">
        <v>88.209606986899558</v>
      </c>
      <c r="U192">
        <v>91</v>
      </c>
      <c r="V192">
        <v>90</v>
      </c>
      <c r="W192" t="s">
        <v>3</v>
      </c>
      <c r="X192" s="11">
        <v>100.87336244541484</v>
      </c>
      <c r="Y192">
        <v>80</v>
      </c>
      <c r="Z192">
        <v>92</v>
      </c>
      <c r="AA192" t="s">
        <v>3</v>
      </c>
      <c r="AB192" s="11">
        <v>152.40174672489081</v>
      </c>
      <c r="AC192">
        <v>71</v>
      </c>
      <c r="AD192">
        <v>212</v>
      </c>
    </row>
    <row r="193" spans="1:30" x14ac:dyDescent="0.2">
      <c r="A193" s="2" t="s">
        <v>414</v>
      </c>
      <c r="B193" s="2" t="s">
        <v>9</v>
      </c>
      <c r="C193" s="2" t="s">
        <v>401</v>
      </c>
      <c r="D193" s="2" t="s">
        <v>415</v>
      </c>
      <c r="E193" s="27">
        <v>106</v>
      </c>
      <c r="F193" s="27">
        <v>40</v>
      </c>
      <c r="G193" s="27" t="s">
        <v>3</v>
      </c>
      <c r="H193" s="15">
        <v>85.589519650655021</v>
      </c>
      <c r="I193" s="32">
        <v>95</v>
      </c>
      <c r="J193" s="32">
        <v>7</v>
      </c>
      <c r="K193" t="s">
        <v>3</v>
      </c>
      <c r="L193" s="11">
        <v>143.23144104803492</v>
      </c>
      <c r="M193" s="32">
        <v>95</v>
      </c>
      <c r="N193" s="32">
        <v>106</v>
      </c>
      <c r="O193" s="61" t="s">
        <v>216</v>
      </c>
      <c r="P193" s="11">
        <v>120.96069868995633</v>
      </c>
      <c r="Q193">
        <v>87</v>
      </c>
      <c r="R193">
        <v>154</v>
      </c>
      <c r="S193" t="s">
        <v>3</v>
      </c>
      <c r="T193" s="11">
        <v>35.37117903930131</v>
      </c>
      <c r="U193">
        <v>103</v>
      </c>
      <c r="V193">
        <v>6</v>
      </c>
      <c r="W193" t="s">
        <v>3</v>
      </c>
      <c r="X193" s="11">
        <v>106.55021834061135</v>
      </c>
      <c r="Y193">
        <v>90</v>
      </c>
      <c r="Z193">
        <v>21</v>
      </c>
      <c r="AA193" t="s">
        <v>1094</v>
      </c>
      <c r="AB193" s="11">
        <v>147.16157205240174</v>
      </c>
      <c r="AC193">
        <v>86</v>
      </c>
      <c r="AD193">
        <v>129</v>
      </c>
    </row>
    <row r="194" spans="1:30" x14ac:dyDescent="0.2">
      <c r="A194" s="2" t="s">
        <v>416</v>
      </c>
      <c r="B194" s="2" t="s">
        <v>9</v>
      </c>
      <c r="C194" s="2" t="s">
        <v>401</v>
      </c>
      <c r="D194" s="2" t="s">
        <v>417</v>
      </c>
      <c r="E194" s="27">
        <v>114</v>
      </c>
      <c r="F194" s="27">
        <v>4</v>
      </c>
      <c r="G194" s="27" t="s">
        <v>3</v>
      </c>
      <c r="H194" s="15">
        <v>114.8471615720524</v>
      </c>
      <c r="I194" s="32">
        <v>87</v>
      </c>
      <c r="J194" s="32">
        <v>38</v>
      </c>
      <c r="K194" t="s">
        <v>3</v>
      </c>
      <c r="L194" s="11">
        <v>89.956331877729255</v>
      </c>
      <c r="M194" s="32">
        <v>107</v>
      </c>
      <c r="N194" s="32">
        <v>15</v>
      </c>
      <c r="O194" s="61" t="s">
        <v>216</v>
      </c>
      <c r="P194" s="11">
        <v>128.38427947598254</v>
      </c>
      <c r="Q194">
        <v>95</v>
      </c>
      <c r="R194">
        <v>80</v>
      </c>
      <c r="S194" t="s">
        <v>3</v>
      </c>
      <c r="T194" s="11">
        <v>115.28384279475982</v>
      </c>
      <c r="U194">
        <v>89</v>
      </c>
      <c r="V194">
        <v>115</v>
      </c>
      <c r="W194" t="s">
        <v>3</v>
      </c>
      <c r="X194" s="11">
        <v>55.895196506550221</v>
      </c>
      <c r="Y194">
        <v>92</v>
      </c>
      <c r="Z194">
        <v>14</v>
      </c>
      <c r="AA194" t="s">
        <v>1094</v>
      </c>
      <c r="AB194" s="11">
        <v>144.97816593886463</v>
      </c>
      <c r="AC194">
        <v>87</v>
      </c>
      <c r="AD194">
        <v>117</v>
      </c>
    </row>
    <row r="195" spans="1:30" x14ac:dyDescent="0.2">
      <c r="A195" s="2" t="s">
        <v>418</v>
      </c>
      <c r="B195" s="2" t="s">
        <v>9</v>
      </c>
      <c r="C195" s="2" t="s">
        <v>401</v>
      </c>
      <c r="D195" s="2" t="s">
        <v>419</v>
      </c>
      <c r="E195" s="27">
        <v>93</v>
      </c>
      <c r="F195" s="27">
        <v>132</v>
      </c>
      <c r="G195" s="27" t="s">
        <v>3</v>
      </c>
      <c r="H195" s="15">
        <v>62.882096069869</v>
      </c>
      <c r="I195" s="32">
        <v>86</v>
      </c>
      <c r="J195" s="32">
        <v>47</v>
      </c>
      <c r="K195" t="s">
        <v>3</v>
      </c>
      <c r="L195" s="11">
        <v>168.12227074235807</v>
      </c>
      <c r="M195" s="32">
        <v>78</v>
      </c>
      <c r="N195" s="32">
        <v>203</v>
      </c>
      <c r="O195" s="61" t="s">
        <v>216</v>
      </c>
      <c r="P195" s="11">
        <v>98.253275109170303</v>
      </c>
      <c r="Q195">
        <v>82</v>
      </c>
      <c r="R195">
        <v>199</v>
      </c>
      <c r="S195" t="s">
        <v>3</v>
      </c>
      <c r="T195" s="11">
        <v>48.034934497816593</v>
      </c>
      <c r="U195">
        <v>92</v>
      </c>
      <c r="V195">
        <v>80</v>
      </c>
      <c r="W195" t="s">
        <v>3</v>
      </c>
      <c r="X195" s="11">
        <v>163.31877729257641</v>
      </c>
      <c r="Y195">
        <v>61</v>
      </c>
      <c r="Z195">
        <v>225</v>
      </c>
      <c r="AA195" t="s">
        <v>495</v>
      </c>
      <c r="AB195" s="11">
        <v>47.161572052401745</v>
      </c>
      <c r="AC195">
        <v>88</v>
      </c>
      <c r="AD195">
        <v>104</v>
      </c>
    </row>
    <row r="196" spans="1:30" x14ac:dyDescent="0.2">
      <c r="A196" s="2" t="s">
        <v>420</v>
      </c>
      <c r="B196" s="2" t="s">
        <v>9</v>
      </c>
      <c r="C196" s="2" t="s">
        <v>401</v>
      </c>
      <c r="D196" s="2" t="s">
        <v>421</v>
      </c>
      <c r="E196" s="27">
        <v>113</v>
      </c>
      <c r="F196" s="27">
        <v>5</v>
      </c>
      <c r="G196" s="27" t="s">
        <v>3</v>
      </c>
      <c r="H196" s="15">
        <v>107.42358078602621</v>
      </c>
      <c r="I196" s="32">
        <v>90</v>
      </c>
      <c r="J196" s="32">
        <v>22</v>
      </c>
      <c r="K196" t="s">
        <v>3</v>
      </c>
      <c r="L196" s="11">
        <v>103.49344978165939</v>
      </c>
      <c r="M196" s="32">
        <v>104</v>
      </c>
      <c r="N196" s="32">
        <v>30</v>
      </c>
      <c r="O196" s="61" t="s">
        <v>216</v>
      </c>
      <c r="P196" s="11">
        <v>118.77729257641921</v>
      </c>
      <c r="Q196">
        <v>96</v>
      </c>
      <c r="R196">
        <v>73</v>
      </c>
      <c r="S196" t="s">
        <v>3</v>
      </c>
      <c r="T196" s="11">
        <v>81.222707423580786</v>
      </c>
      <c r="U196">
        <v>97</v>
      </c>
      <c r="V196">
        <v>30</v>
      </c>
      <c r="W196" t="s">
        <v>3</v>
      </c>
      <c r="X196" s="11">
        <v>87.336244541484717</v>
      </c>
      <c r="Y196">
        <v>99</v>
      </c>
      <c r="Z196">
        <v>1</v>
      </c>
      <c r="AA196" t="s">
        <v>3</v>
      </c>
      <c r="AB196" s="11">
        <v>131.44104803493451</v>
      </c>
      <c r="AC196">
        <v>92</v>
      </c>
      <c r="AD196">
        <v>73</v>
      </c>
    </row>
    <row r="197" spans="1:30" x14ac:dyDescent="0.2">
      <c r="A197" s="2" t="s">
        <v>422</v>
      </c>
      <c r="B197" s="2" t="s">
        <v>9</v>
      </c>
      <c r="C197" s="2" t="s">
        <v>401</v>
      </c>
      <c r="D197" s="2" t="s">
        <v>423</v>
      </c>
      <c r="E197" s="27">
        <v>108</v>
      </c>
      <c r="F197" s="27">
        <v>25</v>
      </c>
      <c r="G197" s="27" t="s">
        <v>3</v>
      </c>
      <c r="H197" s="15">
        <v>127.51091703056768</v>
      </c>
      <c r="I197" s="32">
        <v>83</v>
      </c>
      <c r="J197" s="32">
        <v>88</v>
      </c>
      <c r="K197" t="s">
        <v>3</v>
      </c>
      <c r="L197" s="11">
        <v>76.855895196506552</v>
      </c>
      <c r="M197" s="32">
        <v>103</v>
      </c>
      <c r="N197" s="32">
        <v>35</v>
      </c>
      <c r="O197" s="61" t="s">
        <v>216</v>
      </c>
      <c r="P197" s="11">
        <v>158.95196506550218</v>
      </c>
      <c r="Q197">
        <v>85</v>
      </c>
      <c r="R197">
        <v>170</v>
      </c>
      <c r="S197" t="s">
        <v>3</v>
      </c>
      <c r="T197" s="11">
        <v>84.279475982532745</v>
      </c>
      <c r="U197">
        <v>88</v>
      </c>
      <c r="V197">
        <v>134</v>
      </c>
      <c r="W197" t="s">
        <v>3</v>
      </c>
      <c r="X197" s="11">
        <v>70.742358078602621</v>
      </c>
      <c r="Y197">
        <v>83</v>
      </c>
      <c r="Z197">
        <v>67</v>
      </c>
      <c r="AA197" t="s">
        <v>3</v>
      </c>
      <c r="AB197" s="11">
        <v>92.139737991266372</v>
      </c>
      <c r="AC197">
        <v>95</v>
      </c>
      <c r="AD197">
        <v>49</v>
      </c>
    </row>
    <row r="198" spans="1:30" x14ac:dyDescent="0.2">
      <c r="A198" s="2" t="s">
        <v>424</v>
      </c>
      <c r="B198" s="2" t="s">
        <v>9</v>
      </c>
      <c r="C198" s="2" t="s">
        <v>401</v>
      </c>
      <c r="D198" s="2" t="s">
        <v>425</v>
      </c>
      <c r="E198" s="27">
        <v>97</v>
      </c>
      <c r="F198" s="27">
        <v>99</v>
      </c>
      <c r="G198" s="27" t="s">
        <v>3</v>
      </c>
      <c r="H198" s="15">
        <v>131.00436681222709</v>
      </c>
      <c r="I198" s="32">
        <v>73</v>
      </c>
      <c r="J198" s="32">
        <v>170</v>
      </c>
      <c r="K198" t="s">
        <v>3</v>
      </c>
      <c r="L198" s="11">
        <v>90.829694323144111</v>
      </c>
      <c r="M198" s="32">
        <v>91</v>
      </c>
      <c r="N198" s="32">
        <v>149</v>
      </c>
      <c r="O198" s="61" t="s">
        <v>216</v>
      </c>
      <c r="P198" s="11">
        <v>48.908296943231441</v>
      </c>
      <c r="Q198">
        <v>100</v>
      </c>
      <c r="R198">
        <v>32</v>
      </c>
      <c r="S198" t="s">
        <v>3</v>
      </c>
      <c r="T198" s="11">
        <v>120.96069868995633</v>
      </c>
      <c r="U198">
        <v>92</v>
      </c>
      <c r="V198">
        <v>80</v>
      </c>
      <c r="W198" t="s">
        <v>3</v>
      </c>
      <c r="X198" s="11">
        <v>117.03056768558952</v>
      </c>
      <c r="Y198">
        <v>78</v>
      </c>
      <c r="Z198">
        <v>119</v>
      </c>
      <c r="AA198" t="s">
        <v>3</v>
      </c>
      <c r="AB198" s="11">
        <v>65.065502183406124</v>
      </c>
      <c r="AC198">
        <v>96</v>
      </c>
      <c r="AD198">
        <v>39</v>
      </c>
    </row>
    <row r="199" spans="1:30" x14ac:dyDescent="0.2">
      <c r="A199" s="2" t="s">
        <v>426</v>
      </c>
      <c r="B199" s="2" t="s">
        <v>9</v>
      </c>
      <c r="C199" s="2" t="s">
        <v>401</v>
      </c>
      <c r="D199" s="2" t="s">
        <v>399</v>
      </c>
      <c r="E199" s="27">
        <v>101</v>
      </c>
      <c r="F199" s="27">
        <v>73</v>
      </c>
      <c r="G199" s="27" t="s">
        <v>3</v>
      </c>
      <c r="H199" s="15">
        <v>113.1004366812227</v>
      </c>
      <c r="I199" s="32">
        <v>81</v>
      </c>
      <c r="J199" s="32">
        <v>103</v>
      </c>
      <c r="K199" t="s">
        <v>3</v>
      </c>
      <c r="L199" s="11">
        <v>129.25764192139738</v>
      </c>
      <c r="M199" s="32">
        <v>88</v>
      </c>
      <c r="N199" s="32">
        <v>170</v>
      </c>
      <c r="O199" s="61" t="s">
        <v>216</v>
      </c>
      <c r="P199" s="11">
        <v>76.855895196506552</v>
      </c>
      <c r="Q199">
        <v>92</v>
      </c>
      <c r="R199">
        <v>117</v>
      </c>
      <c r="S199" t="s">
        <v>3</v>
      </c>
      <c r="T199" s="11">
        <v>122.27074235807861</v>
      </c>
      <c r="U199">
        <v>84</v>
      </c>
      <c r="V199">
        <v>168</v>
      </c>
      <c r="W199" t="s">
        <v>3</v>
      </c>
      <c r="X199" s="11">
        <v>108.73362445414847</v>
      </c>
      <c r="Y199">
        <v>69</v>
      </c>
      <c r="Z199">
        <v>188</v>
      </c>
      <c r="AA199" t="s">
        <v>3</v>
      </c>
      <c r="AB199" s="11">
        <v>101.7467248908297</v>
      </c>
      <c r="AC199">
        <v>77</v>
      </c>
      <c r="AD199">
        <v>192</v>
      </c>
    </row>
    <row r="200" spans="1:30" x14ac:dyDescent="0.2">
      <c r="A200" s="2" t="s">
        <v>427</v>
      </c>
      <c r="B200" s="2" t="s">
        <v>9</v>
      </c>
      <c r="C200" s="2" t="s">
        <v>401</v>
      </c>
      <c r="D200" s="2" t="s">
        <v>289</v>
      </c>
      <c r="E200" s="27">
        <v>100</v>
      </c>
      <c r="F200" s="27">
        <v>82</v>
      </c>
      <c r="G200" s="27" t="s">
        <v>3</v>
      </c>
      <c r="H200" s="15">
        <v>131.87772925764193</v>
      </c>
      <c r="I200" s="32">
        <v>75</v>
      </c>
      <c r="J200" s="32">
        <v>155</v>
      </c>
      <c r="K200" t="s">
        <v>3</v>
      </c>
      <c r="L200" s="11">
        <v>45.414847161572048</v>
      </c>
      <c r="M200" s="32">
        <v>104</v>
      </c>
      <c r="N200" s="32">
        <v>30</v>
      </c>
      <c r="O200" s="61" t="s">
        <v>311</v>
      </c>
      <c r="P200" s="11">
        <v>176.85589519650654</v>
      </c>
      <c r="Q200">
        <v>81</v>
      </c>
      <c r="R200">
        <v>206</v>
      </c>
      <c r="S200" t="s">
        <v>3</v>
      </c>
      <c r="T200" s="11">
        <v>23.144104803493448</v>
      </c>
      <c r="U200">
        <v>97</v>
      </c>
      <c r="V200">
        <v>30</v>
      </c>
      <c r="W200" t="s">
        <v>3</v>
      </c>
      <c r="X200" s="11">
        <v>165.93886462882097</v>
      </c>
      <c r="Y200">
        <v>70</v>
      </c>
      <c r="Z200">
        <v>181</v>
      </c>
      <c r="AA200" t="s">
        <v>3</v>
      </c>
      <c r="AB200" s="11">
        <v>72.052401746724897</v>
      </c>
      <c r="AC200">
        <v>87</v>
      </c>
      <c r="AD200">
        <v>117</v>
      </c>
    </row>
    <row r="201" spans="1:30" x14ac:dyDescent="0.2">
      <c r="A201" s="2" t="s">
        <v>428</v>
      </c>
      <c r="B201" s="2" t="s">
        <v>9</v>
      </c>
      <c r="C201" s="2" t="s">
        <v>401</v>
      </c>
      <c r="D201" s="2" t="s">
        <v>429</v>
      </c>
      <c r="E201" s="27">
        <v>105</v>
      </c>
      <c r="F201" s="27">
        <v>48</v>
      </c>
      <c r="G201" s="27" t="s">
        <v>3</v>
      </c>
      <c r="H201" s="15">
        <v>127.07423580786026</v>
      </c>
      <c r="I201" s="32">
        <v>80</v>
      </c>
      <c r="J201" s="32">
        <v>110</v>
      </c>
      <c r="K201" t="s">
        <v>3</v>
      </c>
      <c r="L201" s="11">
        <v>117.03056768558952</v>
      </c>
      <c r="M201" s="32">
        <v>91</v>
      </c>
      <c r="N201" s="32">
        <v>149</v>
      </c>
      <c r="O201" s="61" t="s">
        <v>216</v>
      </c>
      <c r="P201" s="11">
        <v>118.34061135371179</v>
      </c>
      <c r="Q201">
        <v>83</v>
      </c>
      <c r="R201">
        <v>191</v>
      </c>
      <c r="S201" t="s">
        <v>3</v>
      </c>
      <c r="T201" s="11">
        <v>89.956331877729255</v>
      </c>
      <c r="U201">
        <v>84</v>
      </c>
      <c r="V201">
        <v>168</v>
      </c>
      <c r="W201" t="s">
        <v>3</v>
      </c>
      <c r="X201" s="11">
        <v>72.489082969432317</v>
      </c>
      <c r="Y201">
        <v>79</v>
      </c>
      <c r="Z201">
        <v>105</v>
      </c>
      <c r="AA201" t="s">
        <v>1094</v>
      </c>
      <c r="AB201" s="11">
        <v>105.24017467248908</v>
      </c>
      <c r="AC201">
        <v>87</v>
      </c>
      <c r="AD201">
        <v>117</v>
      </c>
    </row>
    <row r="202" spans="1:30" x14ac:dyDescent="0.2">
      <c r="A202" s="2" t="s">
        <v>430</v>
      </c>
      <c r="B202" s="2" t="s">
        <v>9</v>
      </c>
      <c r="C202" s="2" t="s">
        <v>401</v>
      </c>
      <c r="D202" s="2" t="s">
        <v>431</v>
      </c>
      <c r="E202" s="27">
        <v>107</v>
      </c>
      <c r="F202" s="27">
        <v>31</v>
      </c>
      <c r="G202" s="27" t="s">
        <v>3</v>
      </c>
      <c r="H202" s="15">
        <v>88.209606986899558</v>
      </c>
      <c r="I202" s="32">
        <v>96</v>
      </c>
      <c r="J202" s="32">
        <v>4</v>
      </c>
      <c r="K202" t="s">
        <v>3</v>
      </c>
      <c r="L202" s="11">
        <v>111.35371179039302</v>
      </c>
      <c r="M202" s="32">
        <v>104</v>
      </c>
      <c r="N202" s="32">
        <v>30</v>
      </c>
      <c r="O202" s="61" t="s">
        <v>216</v>
      </c>
      <c r="P202" s="11">
        <v>92.139737991266372</v>
      </c>
      <c r="Q202">
        <v>103</v>
      </c>
      <c r="R202">
        <v>12</v>
      </c>
      <c r="S202" t="s">
        <v>3</v>
      </c>
      <c r="T202" s="11">
        <v>102.62008733624454</v>
      </c>
      <c r="U202">
        <v>99</v>
      </c>
      <c r="V202">
        <v>18</v>
      </c>
      <c r="W202" t="s">
        <v>3</v>
      </c>
      <c r="X202" s="11">
        <v>94.759825327510924</v>
      </c>
      <c r="Y202">
        <v>94</v>
      </c>
      <c r="Z202">
        <v>6</v>
      </c>
      <c r="AA202" t="s">
        <v>3</v>
      </c>
      <c r="AB202" s="11">
        <v>118.77729257641921</v>
      </c>
      <c r="AC202">
        <v>95</v>
      </c>
      <c r="AD202">
        <v>49</v>
      </c>
    </row>
    <row r="203" spans="1:30" x14ac:dyDescent="0.2">
      <c r="A203" s="2" t="s">
        <v>432</v>
      </c>
      <c r="B203" s="2" t="s">
        <v>9</v>
      </c>
      <c r="C203" s="2" t="s">
        <v>401</v>
      </c>
      <c r="D203" s="2" t="s">
        <v>433</v>
      </c>
      <c r="E203" s="27">
        <v>98</v>
      </c>
      <c r="F203" s="27">
        <v>97</v>
      </c>
      <c r="G203" s="27" t="s">
        <v>3</v>
      </c>
      <c r="H203" s="15">
        <v>120.08733624454149</v>
      </c>
      <c r="I203" s="32">
        <v>77</v>
      </c>
      <c r="J203" s="32">
        <v>143</v>
      </c>
      <c r="K203" t="s">
        <v>3</v>
      </c>
      <c r="L203" s="11">
        <v>83.842794759825324</v>
      </c>
      <c r="M203" s="32">
        <v>95</v>
      </c>
      <c r="N203" s="32">
        <v>106</v>
      </c>
      <c r="O203" s="61" t="s">
        <v>216</v>
      </c>
      <c r="P203" s="11">
        <v>79.47598253275109</v>
      </c>
      <c r="Q203">
        <v>97</v>
      </c>
      <c r="R203">
        <v>59</v>
      </c>
      <c r="S203" t="s">
        <v>3</v>
      </c>
      <c r="T203" s="11">
        <v>113.53711790393014</v>
      </c>
      <c r="U203">
        <v>91</v>
      </c>
      <c r="V203">
        <v>90</v>
      </c>
      <c r="W203" t="s">
        <v>3</v>
      </c>
      <c r="X203" s="11">
        <v>93.886462882096069</v>
      </c>
      <c r="Y203">
        <v>82</v>
      </c>
      <c r="Z203">
        <v>76</v>
      </c>
      <c r="AA203" t="s">
        <v>3</v>
      </c>
      <c r="AB203" s="11">
        <v>77.292576419213972</v>
      </c>
      <c r="AC203">
        <v>99</v>
      </c>
      <c r="AD203">
        <v>24</v>
      </c>
    </row>
    <row r="204" spans="1:30" x14ac:dyDescent="0.2">
      <c r="A204" s="2" t="s">
        <v>434</v>
      </c>
      <c r="B204" s="2" t="s">
        <v>9</v>
      </c>
      <c r="C204" s="2" t="s">
        <v>401</v>
      </c>
      <c r="D204" s="2" t="s">
        <v>435</v>
      </c>
      <c r="E204" s="27">
        <v>101</v>
      </c>
      <c r="F204" s="27">
        <v>73</v>
      </c>
      <c r="G204" s="27" t="s">
        <v>3</v>
      </c>
      <c r="H204" s="15">
        <v>116.15720524017468</v>
      </c>
      <c r="I204" s="32">
        <v>80</v>
      </c>
      <c r="J204" s="32">
        <v>110</v>
      </c>
      <c r="K204" t="s">
        <v>3</v>
      </c>
      <c r="L204" s="11">
        <v>98.253275109170303</v>
      </c>
      <c r="M204" s="32">
        <v>95</v>
      </c>
      <c r="N204" s="32">
        <v>106</v>
      </c>
      <c r="O204" s="61" t="s">
        <v>216</v>
      </c>
      <c r="P204" s="11">
        <v>88.646288209606979</v>
      </c>
      <c r="Q204">
        <v>95</v>
      </c>
      <c r="R204">
        <v>80</v>
      </c>
      <c r="S204" t="s">
        <v>3</v>
      </c>
      <c r="T204" s="11">
        <v>141.04803493449782</v>
      </c>
      <c r="U204">
        <v>83</v>
      </c>
      <c r="V204">
        <v>174</v>
      </c>
      <c r="W204" t="s">
        <v>3</v>
      </c>
      <c r="X204" s="11">
        <v>60.698689956331883</v>
      </c>
      <c r="Y204">
        <v>81</v>
      </c>
      <c r="Z204">
        <v>84</v>
      </c>
      <c r="AA204" t="s">
        <v>3</v>
      </c>
      <c r="AB204" s="11">
        <v>141.04803493449782</v>
      </c>
      <c r="AC204">
        <v>80</v>
      </c>
      <c r="AD204">
        <v>178</v>
      </c>
    </row>
    <row r="205" spans="1:30" x14ac:dyDescent="0.2">
      <c r="A205" s="2" t="s">
        <v>436</v>
      </c>
      <c r="B205" s="2" t="s">
        <v>9</v>
      </c>
      <c r="C205" s="2" t="s">
        <v>401</v>
      </c>
      <c r="D205" s="2" t="s">
        <v>437</v>
      </c>
      <c r="E205" s="27">
        <v>94</v>
      </c>
      <c r="F205" s="27">
        <v>123</v>
      </c>
      <c r="G205" s="27" t="s">
        <v>3</v>
      </c>
      <c r="H205" s="15">
        <v>100</v>
      </c>
      <c r="I205" s="32">
        <v>79</v>
      </c>
      <c r="J205" s="32">
        <v>123</v>
      </c>
      <c r="K205" t="s">
        <v>3</v>
      </c>
      <c r="L205" s="11">
        <v>88.209606986899558</v>
      </c>
      <c r="M205" s="32">
        <v>96</v>
      </c>
      <c r="N205" s="32">
        <v>96</v>
      </c>
      <c r="O205" s="61" t="s">
        <v>216</v>
      </c>
      <c r="P205" s="11">
        <v>72.052401746724897</v>
      </c>
      <c r="Q205">
        <v>100</v>
      </c>
      <c r="R205">
        <v>32</v>
      </c>
      <c r="S205" t="s">
        <v>3</v>
      </c>
      <c r="T205" s="11">
        <v>167.24890829694323</v>
      </c>
      <c r="U205">
        <v>82</v>
      </c>
      <c r="V205">
        <v>186</v>
      </c>
      <c r="W205" t="s">
        <v>3</v>
      </c>
      <c r="X205" s="11">
        <v>31.877729257641917</v>
      </c>
      <c r="Y205">
        <v>88</v>
      </c>
      <c r="Z205">
        <v>30</v>
      </c>
      <c r="AA205" t="s">
        <v>3</v>
      </c>
      <c r="AB205" s="11">
        <v>169.86899563318775</v>
      </c>
      <c r="AC205">
        <v>78</v>
      </c>
      <c r="AD205">
        <v>190</v>
      </c>
    </row>
    <row r="206" spans="1:30" x14ac:dyDescent="0.2">
      <c r="A206" s="2" t="s">
        <v>438</v>
      </c>
      <c r="B206" s="2" t="s">
        <v>9</v>
      </c>
      <c r="C206" s="2" t="s">
        <v>401</v>
      </c>
      <c r="D206" s="2" t="s">
        <v>439</v>
      </c>
      <c r="E206" s="27">
        <v>101</v>
      </c>
      <c r="F206" s="27">
        <v>73</v>
      </c>
      <c r="G206" s="27" t="s">
        <v>3</v>
      </c>
      <c r="H206" s="15">
        <v>135.80786026200872</v>
      </c>
      <c r="I206" s="32">
        <v>75</v>
      </c>
      <c r="J206" s="32">
        <v>155</v>
      </c>
      <c r="K206" t="s">
        <v>3</v>
      </c>
      <c r="L206" s="11">
        <v>78.602620087336248</v>
      </c>
      <c r="M206" s="32">
        <v>95</v>
      </c>
      <c r="N206" s="32">
        <v>106</v>
      </c>
      <c r="O206" s="61" t="s">
        <v>216</v>
      </c>
      <c r="P206" s="11">
        <v>150.65502183406113</v>
      </c>
      <c r="Q206">
        <v>75</v>
      </c>
      <c r="R206">
        <v>222</v>
      </c>
      <c r="S206" t="s">
        <v>3</v>
      </c>
      <c r="T206" s="11">
        <v>72.052401746724897</v>
      </c>
      <c r="U206">
        <v>85</v>
      </c>
      <c r="V206">
        <v>158</v>
      </c>
      <c r="W206" t="s">
        <v>3</v>
      </c>
      <c r="X206" s="11">
        <v>76.855895196506552</v>
      </c>
      <c r="Y206">
        <v>79</v>
      </c>
      <c r="Z206">
        <v>105</v>
      </c>
      <c r="AA206" t="s">
        <v>3</v>
      </c>
      <c r="AB206" s="11">
        <v>126.20087336244541</v>
      </c>
      <c r="AC206">
        <v>82</v>
      </c>
      <c r="AD206">
        <v>165</v>
      </c>
    </row>
    <row r="207" spans="1:30" x14ac:dyDescent="0.2">
      <c r="A207" s="2" t="s">
        <v>440</v>
      </c>
      <c r="B207" s="2" t="s">
        <v>9</v>
      </c>
      <c r="C207" s="2" t="s">
        <v>401</v>
      </c>
      <c r="D207" s="2" t="s">
        <v>441</v>
      </c>
      <c r="E207" s="27">
        <v>85</v>
      </c>
      <c r="F207" s="27">
        <v>199</v>
      </c>
      <c r="G207" s="27" t="s">
        <v>3</v>
      </c>
      <c r="H207" s="15">
        <v>77.729257641921393</v>
      </c>
      <c r="I207" s="32">
        <v>76</v>
      </c>
      <c r="J207" s="32">
        <v>148</v>
      </c>
      <c r="K207" t="s">
        <v>3</v>
      </c>
      <c r="L207" s="11">
        <v>114.8471615720524</v>
      </c>
      <c r="M207" s="32">
        <v>86</v>
      </c>
      <c r="N207" s="32">
        <v>182</v>
      </c>
      <c r="O207" s="61" t="s">
        <v>216</v>
      </c>
      <c r="P207" s="11">
        <v>110.48034934497817</v>
      </c>
      <c r="Q207">
        <v>81</v>
      </c>
      <c r="R207">
        <v>206</v>
      </c>
      <c r="S207" t="s">
        <v>3</v>
      </c>
      <c r="T207" s="11">
        <v>79.039301310043669</v>
      </c>
      <c r="U207">
        <v>85</v>
      </c>
      <c r="V207">
        <v>158</v>
      </c>
      <c r="W207" t="s">
        <v>3</v>
      </c>
      <c r="X207" s="11">
        <v>130.56768558951964</v>
      </c>
      <c r="Y207">
        <v>0</v>
      </c>
      <c r="Z207">
        <v>228</v>
      </c>
      <c r="AA207" t="s">
        <v>3</v>
      </c>
      <c r="AB207" s="11">
        <v>89.956331877729255</v>
      </c>
      <c r="AC207">
        <v>74</v>
      </c>
      <c r="AD207">
        <v>205</v>
      </c>
    </row>
    <row r="208" spans="1:30" x14ac:dyDescent="0.2">
      <c r="A208" s="2" t="s">
        <v>442</v>
      </c>
      <c r="B208" s="2" t="s">
        <v>9</v>
      </c>
      <c r="C208" s="2" t="s">
        <v>401</v>
      </c>
      <c r="D208" s="2" t="s">
        <v>443</v>
      </c>
      <c r="E208" s="27">
        <v>0</v>
      </c>
      <c r="F208" s="27">
        <v>228</v>
      </c>
      <c r="G208" s="27" t="s">
        <v>3</v>
      </c>
      <c r="H208" s="15">
        <v>78.165938864628828</v>
      </c>
      <c r="I208" s="32">
        <v>72</v>
      </c>
      <c r="J208" s="32">
        <v>178</v>
      </c>
      <c r="K208" t="s">
        <v>3</v>
      </c>
      <c r="L208" s="11">
        <v>90.829694323144111</v>
      </c>
      <c r="M208" s="32">
        <v>90</v>
      </c>
      <c r="N208" s="32">
        <v>157</v>
      </c>
      <c r="O208" s="61" t="s">
        <v>216</v>
      </c>
      <c r="P208" s="11">
        <v>127.51091703056768</v>
      </c>
      <c r="Q208">
        <v>76</v>
      </c>
      <c r="R208">
        <v>220</v>
      </c>
      <c r="S208" t="s">
        <v>3</v>
      </c>
      <c r="T208" s="11">
        <v>54.148471615720524</v>
      </c>
      <c r="U208">
        <v>89</v>
      </c>
      <c r="V208">
        <v>115</v>
      </c>
      <c r="W208" t="s">
        <v>3</v>
      </c>
      <c r="X208" s="11">
        <v>148.90829694323145</v>
      </c>
      <c r="Y208">
        <v>60</v>
      </c>
      <c r="Z208">
        <v>227</v>
      </c>
      <c r="AA208" t="s">
        <v>3</v>
      </c>
      <c r="AB208" s="11">
        <v>72.925764192139738</v>
      </c>
      <c r="AC208">
        <v>82</v>
      </c>
      <c r="AD208">
        <v>165</v>
      </c>
    </row>
    <row r="209" spans="1:30" x14ac:dyDescent="0.2">
      <c r="A209" s="2" t="s">
        <v>444</v>
      </c>
      <c r="B209" s="2" t="s">
        <v>9</v>
      </c>
      <c r="C209" s="2" t="s">
        <v>401</v>
      </c>
      <c r="D209" s="2" t="s">
        <v>445</v>
      </c>
      <c r="E209" s="27">
        <v>86</v>
      </c>
      <c r="F209" s="27">
        <v>194</v>
      </c>
      <c r="G209" s="27" t="s">
        <v>3</v>
      </c>
      <c r="H209" s="15">
        <v>93.013100436681228</v>
      </c>
      <c r="I209" s="32">
        <v>72</v>
      </c>
      <c r="J209" s="32">
        <v>178</v>
      </c>
      <c r="K209" t="s">
        <v>3</v>
      </c>
      <c r="L209" s="11">
        <v>73.362445414847159</v>
      </c>
      <c r="M209" s="32">
        <v>94</v>
      </c>
      <c r="N209" s="32">
        <v>117</v>
      </c>
      <c r="O209" s="61" t="s">
        <v>216</v>
      </c>
      <c r="P209" s="11">
        <v>147.59825327510919</v>
      </c>
      <c r="Q209">
        <v>71</v>
      </c>
      <c r="R209">
        <v>226</v>
      </c>
      <c r="S209" t="s">
        <v>3</v>
      </c>
      <c r="T209" s="11">
        <v>45.414847161572048</v>
      </c>
      <c r="U209">
        <v>90</v>
      </c>
      <c r="V209">
        <v>101</v>
      </c>
      <c r="W209" t="s">
        <v>3</v>
      </c>
      <c r="X209" s="11">
        <v>71.615720524017462</v>
      </c>
      <c r="Y209">
        <v>87</v>
      </c>
      <c r="Z209">
        <v>36</v>
      </c>
      <c r="AA209" t="s">
        <v>495</v>
      </c>
      <c r="AB209" s="11">
        <v>158.95196506550218</v>
      </c>
      <c r="AC209">
        <v>81</v>
      </c>
      <c r="AD209">
        <v>171</v>
      </c>
    </row>
    <row r="210" spans="1:30" x14ac:dyDescent="0.2">
      <c r="A210" s="2" t="s">
        <v>446</v>
      </c>
      <c r="B210" s="2" t="s">
        <v>9</v>
      </c>
      <c r="C210" s="2" t="s">
        <v>401</v>
      </c>
      <c r="D210" s="2" t="s">
        <v>447</v>
      </c>
      <c r="E210" s="27">
        <v>85</v>
      </c>
      <c r="F210" s="27">
        <v>199</v>
      </c>
      <c r="G210" s="27" t="s">
        <v>3</v>
      </c>
      <c r="H210" s="15">
        <v>51.528384279475979</v>
      </c>
      <c r="I210" s="32">
        <v>83</v>
      </c>
      <c r="J210" s="32">
        <v>88</v>
      </c>
      <c r="K210" t="s">
        <v>3</v>
      </c>
      <c r="L210" s="11">
        <v>93.886462882096069</v>
      </c>
      <c r="M210" s="32">
        <v>99</v>
      </c>
      <c r="N210" s="32">
        <v>74</v>
      </c>
      <c r="O210" s="61" t="s">
        <v>216</v>
      </c>
      <c r="P210" s="11">
        <v>151.09170305676855</v>
      </c>
      <c r="Q210">
        <v>83</v>
      </c>
      <c r="R210">
        <v>191</v>
      </c>
      <c r="S210" t="s">
        <v>3</v>
      </c>
      <c r="T210" s="11">
        <v>92.576419213973793</v>
      </c>
      <c r="U210">
        <v>83</v>
      </c>
      <c r="V210">
        <v>174</v>
      </c>
      <c r="W210" t="s">
        <v>3</v>
      </c>
      <c r="X210" s="11">
        <v>110.48034934497817</v>
      </c>
      <c r="Y210">
        <v>68</v>
      </c>
      <c r="Z210">
        <v>198</v>
      </c>
      <c r="AA210" t="s">
        <v>1094</v>
      </c>
      <c r="AB210" s="11">
        <v>69.86899563318778</v>
      </c>
      <c r="AC210">
        <v>86</v>
      </c>
      <c r="AD210">
        <v>129</v>
      </c>
    </row>
    <row r="211" spans="1:30" x14ac:dyDescent="0.2">
      <c r="A211" s="2" t="s">
        <v>448</v>
      </c>
      <c r="B211" s="2" t="s">
        <v>9</v>
      </c>
      <c r="C211" s="2" t="s">
        <v>401</v>
      </c>
      <c r="D211" s="2" t="s">
        <v>449</v>
      </c>
      <c r="E211" s="27">
        <v>92</v>
      </c>
      <c r="F211" s="27">
        <v>144</v>
      </c>
      <c r="G211" s="27" t="s">
        <v>3</v>
      </c>
      <c r="H211" s="15">
        <v>64.62882096069869</v>
      </c>
      <c r="I211" s="32">
        <v>85</v>
      </c>
      <c r="J211" s="32">
        <v>63</v>
      </c>
      <c r="K211" t="s">
        <v>3</v>
      </c>
      <c r="L211" s="11">
        <v>123.58078602620087</v>
      </c>
      <c r="M211" s="32">
        <v>94</v>
      </c>
      <c r="N211" s="32">
        <v>117</v>
      </c>
      <c r="O211" s="61" t="s">
        <v>216</v>
      </c>
      <c r="P211" s="11">
        <v>132.31441048034935</v>
      </c>
      <c r="Q211">
        <v>83</v>
      </c>
      <c r="R211">
        <v>191</v>
      </c>
      <c r="S211" t="s">
        <v>3</v>
      </c>
      <c r="T211" s="11">
        <v>99.563318777292579</v>
      </c>
      <c r="U211">
        <v>81</v>
      </c>
      <c r="V211">
        <v>190</v>
      </c>
      <c r="W211" t="s">
        <v>3</v>
      </c>
      <c r="X211" s="11">
        <v>50.21834061135371</v>
      </c>
      <c r="Y211">
        <v>82</v>
      </c>
      <c r="Z211">
        <v>76</v>
      </c>
      <c r="AA211" t="s">
        <v>3</v>
      </c>
      <c r="AB211" s="11">
        <v>128.82096069868996</v>
      </c>
      <c r="AC211">
        <v>85</v>
      </c>
      <c r="AD211">
        <v>142</v>
      </c>
    </row>
    <row r="212" spans="1:30" x14ac:dyDescent="0.2">
      <c r="A212" s="2" t="s">
        <v>450</v>
      </c>
      <c r="B212" s="2" t="s">
        <v>9</v>
      </c>
      <c r="C212" s="2" t="s">
        <v>401</v>
      </c>
      <c r="D212" s="2" t="s">
        <v>451</v>
      </c>
      <c r="E212" s="27">
        <v>90</v>
      </c>
      <c r="F212" s="27">
        <v>161</v>
      </c>
      <c r="G212" s="27" t="s">
        <v>3</v>
      </c>
      <c r="H212" s="15">
        <v>35.37117903930131</v>
      </c>
      <c r="I212" s="32">
        <v>92</v>
      </c>
      <c r="J212" s="32">
        <v>13</v>
      </c>
      <c r="K212" t="s">
        <v>3</v>
      </c>
      <c r="L212" s="11">
        <v>136.24454148471617</v>
      </c>
      <c r="M212" s="32">
        <v>96</v>
      </c>
      <c r="N212" s="32">
        <v>96</v>
      </c>
      <c r="O212" s="61" t="s">
        <v>216</v>
      </c>
      <c r="P212" s="11">
        <v>109.17030567685589</v>
      </c>
      <c r="Q212">
        <v>92</v>
      </c>
      <c r="R212">
        <v>117</v>
      </c>
      <c r="S212" t="s">
        <v>3</v>
      </c>
      <c r="T212" s="11">
        <v>66.812227074235807</v>
      </c>
      <c r="U212">
        <v>96</v>
      </c>
      <c r="V212">
        <v>41</v>
      </c>
      <c r="W212" t="s">
        <v>3</v>
      </c>
      <c r="X212" s="11">
        <v>95.196506550218345</v>
      </c>
      <c r="Y212">
        <v>88</v>
      </c>
      <c r="Z212">
        <v>30</v>
      </c>
      <c r="AA212" t="s">
        <v>3</v>
      </c>
      <c r="AB212" s="11">
        <v>132.31441048034935</v>
      </c>
      <c r="AC212">
        <v>88</v>
      </c>
      <c r="AD212">
        <v>104</v>
      </c>
    </row>
    <row r="213" spans="1:30" x14ac:dyDescent="0.2">
      <c r="A213" s="2" t="s">
        <v>452</v>
      </c>
      <c r="B213" s="2" t="s">
        <v>9</v>
      </c>
      <c r="C213" s="2" t="s">
        <v>401</v>
      </c>
      <c r="D213" s="2" t="s">
        <v>453</v>
      </c>
      <c r="E213" s="27">
        <v>84</v>
      </c>
      <c r="F213" s="27">
        <v>210</v>
      </c>
      <c r="G213" s="27" t="s">
        <v>3</v>
      </c>
      <c r="H213" s="15">
        <v>62.008733624454152</v>
      </c>
      <c r="I213" s="32">
        <v>79</v>
      </c>
      <c r="J213" s="32">
        <v>123</v>
      </c>
      <c r="K213" t="s">
        <v>3</v>
      </c>
      <c r="L213" s="11">
        <v>97.379912663755462</v>
      </c>
      <c r="M213" s="32">
        <v>94</v>
      </c>
      <c r="N213" s="32">
        <v>117</v>
      </c>
      <c r="O213" s="61" t="s">
        <v>216</v>
      </c>
      <c r="P213" s="11">
        <v>141.48471615720524</v>
      </c>
      <c r="Q213">
        <v>79</v>
      </c>
      <c r="R213">
        <v>212</v>
      </c>
      <c r="S213" t="s">
        <v>3</v>
      </c>
      <c r="T213" s="11">
        <v>80.786026200873366</v>
      </c>
      <c r="U213">
        <v>84</v>
      </c>
      <c r="V213">
        <v>168</v>
      </c>
      <c r="W213" t="s">
        <v>3</v>
      </c>
      <c r="X213" s="11">
        <v>52.838427947598255</v>
      </c>
      <c r="Y213">
        <v>84</v>
      </c>
      <c r="Z213">
        <v>60</v>
      </c>
      <c r="AA213" t="s">
        <v>3</v>
      </c>
      <c r="AB213" s="11">
        <v>145.85152838427948</v>
      </c>
      <c r="AC213">
        <v>82</v>
      </c>
      <c r="AD213">
        <v>165</v>
      </c>
    </row>
    <row r="214" spans="1:30" x14ac:dyDescent="0.2">
      <c r="A214" s="2" t="s">
        <v>454</v>
      </c>
      <c r="B214" s="2" t="s">
        <v>9</v>
      </c>
      <c r="C214" s="2" t="s">
        <v>401</v>
      </c>
      <c r="D214" s="2" t="s">
        <v>455</v>
      </c>
      <c r="E214" s="27">
        <v>92</v>
      </c>
      <c r="F214" s="27">
        <v>144</v>
      </c>
      <c r="G214" s="27" t="s">
        <v>3</v>
      </c>
      <c r="H214" s="15">
        <v>111.35371179039302</v>
      </c>
      <c r="I214" s="32">
        <v>73</v>
      </c>
      <c r="J214" s="32">
        <v>170</v>
      </c>
      <c r="K214" t="s">
        <v>3</v>
      </c>
      <c r="L214" s="11">
        <v>38.864628820960704</v>
      </c>
      <c r="M214" s="32">
        <v>104</v>
      </c>
      <c r="N214" s="32">
        <v>30</v>
      </c>
      <c r="O214" s="61" t="s">
        <v>216</v>
      </c>
      <c r="P214" s="11">
        <v>112.66375545851528</v>
      </c>
      <c r="Q214">
        <v>97</v>
      </c>
      <c r="R214">
        <v>59</v>
      </c>
      <c r="S214" t="s">
        <v>3</v>
      </c>
      <c r="T214" s="11">
        <v>109.17030567685589</v>
      </c>
      <c r="U214">
        <v>92</v>
      </c>
      <c r="V214">
        <v>80</v>
      </c>
      <c r="W214" t="s">
        <v>3</v>
      </c>
      <c r="X214" s="11">
        <v>153.27510917030568</v>
      </c>
      <c r="Y214">
        <v>67</v>
      </c>
      <c r="Z214">
        <v>202</v>
      </c>
      <c r="AA214" t="s">
        <v>3</v>
      </c>
      <c r="AB214" s="11">
        <v>68.122270742358069</v>
      </c>
      <c r="AC214">
        <v>86</v>
      </c>
      <c r="AD214">
        <v>129</v>
      </c>
    </row>
    <row r="215" spans="1:30" x14ac:dyDescent="0.2">
      <c r="A215" s="2" t="s">
        <v>456</v>
      </c>
      <c r="B215" s="2" t="s">
        <v>9</v>
      </c>
      <c r="C215" s="2" t="s">
        <v>401</v>
      </c>
      <c r="D215" s="2" t="s">
        <v>457</v>
      </c>
      <c r="E215" s="27">
        <v>83</v>
      </c>
      <c r="F215" s="27">
        <v>215</v>
      </c>
      <c r="G215" s="27" t="s">
        <v>3</v>
      </c>
      <c r="H215" s="15">
        <v>41.048034934497814</v>
      </c>
      <c r="I215" s="32">
        <v>84</v>
      </c>
      <c r="J215" s="32">
        <v>80</v>
      </c>
      <c r="K215" t="s">
        <v>3</v>
      </c>
      <c r="L215" s="11">
        <v>106.98689956331877</v>
      </c>
      <c r="M215" s="32">
        <v>96</v>
      </c>
      <c r="N215" s="32">
        <v>96</v>
      </c>
      <c r="O215" s="61" t="s">
        <v>216</v>
      </c>
      <c r="P215" s="11">
        <v>132.31441048034935</v>
      </c>
      <c r="Q215">
        <v>85</v>
      </c>
      <c r="R215">
        <v>170</v>
      </c>
      <c r="S215" t="s">
        <v>3</v>
      </c>
      <c r="T215" s="11">
        <v>56.331877729257641</v>
      </c>
      <c r="U215">
        <v>93</v>
      </c>
      <c r="V215">
        <v>70</v>
      </c>
      <c r="W215" t="s">
        <v>3</v>
      </c>
      <c r="X215" s="11">
        <v>155.89519650655021</v>
      </c>
      <c r="Y215">
        <v>68</v>
      </c>
      <c r="Z215">
        <v>198</v>
      </c>
      <c r="AA215" t="s">
        <v>1094</v>
      </c>
      <c r="AB215" s="11">
        <v>43.231441048034938</v>
      </c>
      <c r="AC215">
        <v>93</v>
      </c>
      <c r="AD215">
        <v>68</v>
      </c>
    </row>
    <row r="216" spans="1:30" x14ac:dyDescent="0.2">
      <c r="A216" s="2" t="s">
        <v>458</v>
      </c>
      <c r="B216" s="2" t="s">
        <v>9</v>
      </c>
      <c r="C216" s="2" t="s">
        <v>401</v>
      </c>
      <c r="D216" s="2" t="s">
        <v>459</v>
      </c>
      <c r="E216" s="27">
        <v>101</v>
      </c>
      <c r="F216" s="27">
        <v>73</v>
      </c>
      <c r="G216" s="27" t="s">
        <v>3</v>
      </c>
      <c r="H216" s="15">
        <v>151.09170305676855</v>
      </c>
      <c r="I216" s="32">
        <v>69</v>
      </c>
      <c r="J216" s="32">
        <v>190</v>
      </c>
      <c r="K216" t="s">
        <v>3</v>
      </c>
      <c r="L216" s="11">
        <v>93.449781659388648</v>
      </c>
      <c r="M216" s="32">
        <v>87</v>
      </c>
      <c r="N216" s="32">
        <v>175</v>
      </c>
      <c r="O216" s="61" t="s">
        <v>216</v>
      </c>
      <c r="P216" s="11">
        <v>74.672489082969435</v>
      </c>
      <c r="Q216">
        <v>92</v>
      </c>
      <c r="R216">
        <v>117</v>
      </c>
      <c r="S216" t="s">
        <v>3</v>
      </c>
      <c r="T216" s="11">
        <v>131.87772925764193</v>
      </c>
      <c r="U216">
        <v>81</v>
      </c>
      <c r="V216">
        <v>190</v>
      </c>
      <c r="W216" t="s">
        <v>3</v>
      </c>
      <c r="X216" s="11">
        <v>68.995633187772924</v>
      </c>
      <c r="Y216">
        <v>78</v>
      </c>
      <c r="Z216">
        <v>119</v>
      </c>
      <c r="AA216" t="s">
        <v>3</v>
      </c>
      <c r="AB216" s="11">
        <v>93.449781659388648</v>
      </c>
      <c r="AC216">
        <v>88</v>
      </c>
      <c r="AD216">
        <v>104</v>
      </c>
    </row>
    <row r="217" spans="1:30" x14ac:dyDescent="0.2">
      <c r="A217" s="2" t="s">
        <v>460</v>
      </c>
      <c r="B217" s="2" t="s">
        <v>9</v>
      </c>
      <c r="C217" s="2" t="s">
        <v>401</v>
      </c>
      <c r="D217" s="2" t="s">
        <v>461</v>
      </c>
      <c r="E217" s="27">
        <v>91</v>
      </c>
      <c r="F217" s="27">
        <v>155</v>
      </c>
      <c r="G217" s="27" t="s">
        <v>3</v>
      </c>
      <c r="H217" s="15">
        <v>52.838427947598255</v>
      </c>
      <c r="I217" s="32">
        <v>86</v>
      </c>
      <c r="J217" s="32">
        <v>47</v>
      </c>
      <c r="K217" t="s">
        <v>3</v>
      </c>
      <c r="L217" s="11">
        <v>161.57205240174673</v>
      </c>
      <c r="M217" s="32">
        <v>85</v>
      </c>
      <c r="N217" s="32">
        <v>188</v>
      </c>
      <c r="O217" s="61" t="s">
        <v>216</v>
      </c>
      <c r="P217" s="11">
        <v>43.668122270742359</v>
      </c>
      <c r="Q217">
        <v>97</v>
      </c>
      <c r="R217">
        <v>59</v>
      </c>
      <c r="S217" t="s">
        <v>3</v>
      </c>
      <c r="T217" s="11">
        <v>79.039301310043669</v>
      </c>
      <c r="U217">
        <v>102</v>
      </c>
      <c r="V217">
        <v>11</v>
      </c>
      <c r="W217" t="s">
        <v>3</v>
      </c>
      <c r="X217" s="11">
        <v>131.87772925764193</v>
      </c>
      <c r="Y217">
        <v>81</v>
      </c>
      <c r="Z217">
        <v>84</v>
      </c>
      <c r="AA217" t="s">
        <v>1097</v>
      </c>
      <c r="AB217" s="11">
        <v>89.519650655021834</v>
      </c>
      <c r="AC217">
        <v>94</v>
      </c>
      <c r="AD217">
        <v>60</v>
      </c>
    </row>
    <row r="218" spans="1:30" x14ac:dyDescent="0.2">
      <c r="A218" s="2" t="s">
        <v>462</v>
      </c>
      <c r="B218" s="2" t="s">
        <v>9</v>
      </c>
      <c r="C218" s="2" t="s">
        <v>401</v>
      </c>
      <c r="D218" s="2" t="s">
        <v>463</v>
      </c>
      <c r="E218" s="27">
        <v>81</v>
      </c>
      <c r="F218" s="27">
        <v>219</v>
      </c>
      <c r="G218" s="27" t="s">
        <v>3</v>
      </c>
      <c r="H218" s="15">
        <v>96.506550218340607</v>
      </c>
      <c r="I218" s="32">
        <v>0</v>
      </c>
      <c r="J218" s="32">
        <v>211</v>
      </c>
      <c r="K218" t="s">
        <v>3</v>
      </c>
      <c r="L218" s="11">
        <v>99.126637554585159</v>
      </c>
      <c r="M218" s="32">
        <v>0</v>
      </c>
      <c r="N218" s="32">
        <v>209</v>
      </c>
      <c r="O218" s="61" t="s">
        <v>216</v>
      </c>
      <c r="P218" s="11">
        <v>43.668122270742359</v>
      </c>
      <c r="Q218">
        <v>95</v>
      </c>
      <c r="R218">
        <v>80</v>
      </c>
      <c r="S218" t="s">
        <v>3</v>
      </c>
      <c r="T218" s="11">
        <v>71.179039301310041</v>
      </c>
      <c r="U218">
        <v>101</v>
      </c>
      <c r="V218">
        <v>14</v>
      </c>
      <c r="W218" t="s">
        <v>3</v>
      </c>
      <c r="X218" s="11">
        <v>149.78165938864629</v>
      </c>
      <c r="Y218">
        <v>77</v>
      </c>
      <c r="Z218">
        <v>128</v>
      </c>
      <c r="AA218" t="s">
        <v>3</v>
      </c>
      <c r="AB218" s="11">
        <v>53.275109170305676</v>
      </c>
      <c r="AC218">
        <v>100</v>
      </c>
      <c r="AD218">
        <v>21</v>
      </c>
    </row>
    <row r="219" spans="1:30" x14ac:dyDescent="0.2">
      <c r="A219" s="2" t="s">
        <v>464</v>
      </c>
      <c r="B219" s="2" t="s">
        <v>9</v>
      </c>
      <c r="C219" s="2" t="s">
        <v>401</v>
      </c>
      <c r="D219" s="2" t="s">
        <v>465</v>
      </c>
      <c r="E219" s="27">
        <v>87</v>
      </c>
      <c r="F219" s="27">
        <v>186</v>
      </c>
      <c r="G219" s="27" t="s">
        <v>3</v>
      </c>
      <c r="H219" s="15">
        <v>100</v>
      </c>
      <c r="I219" s="32">
        <v>71</v>
      </c>
      <c r="J219" s="32">
        <v>186</v>
      </c>
      <c r="K219" t="s">
        <v>3</v>
      </c>
      <c r="L219" s="11">
        <v>107.42358078602621</v>
      </c>
      <c r="M219" s="32">
        <v>78</v>
      </c>
      <c r="N219" s="32">
        <v>203</v>
      </c>
      <c r="O219" s="61" t="s">
        <v>216</v>
      </c>
      <c r="P219" s="11">
        <v>94.759825327510924</v>
      </c>
      <c r="Q219">
        <v>83</v>
      </c>
      <c r="R219">
        <v>191</v>
      </c>
      <c r="S219" t="s">
        <v>3</v>
      </c>
      <c r="T219" s="11">
        <v>110.04366812227074</v>
      </c>
      <c r="U219">
        <v>77</v>
      </c>
      <c r="V219">
        <v>214</v>
      </c>
      <c r="W219" t="s">
        <v>3</v>
      </c>
      <c r="X219" s="11">
        <v>94.759825327510924</v>
      </c>
      <c r="Y219">
        <v>67</v>
      </c>
      <c r="Z219">
        <v>202</v>
      </c>
      <c r="AA219" t="s">
        <v>1094</v>
      </c>
      <c r="AB219" s="11">
        <v>107.42358078602621</v>
      </c>
      <c r="AC219">
        <v>68</v>
      </c>
      <c r="AD219">
        <v>219</v>
      </c>
    </row>
    <row r="220" spans="1:30" x14ac:dyDescent="0.2">
      <c r="A220" s="2" t="s">
        <v>466</v>
      </c>
      <c r="B220" s="2" t="s">
        <v>9</v>
      </c>
      <c r="C220" s="2" t="s">
        <v>401</v>
      </c>
      <c r="D220" s="2" t="s">
        <v>467</v>
      </c>
      <c r="E220" s="27">
        <v>77</v>
      </c>
      <c r="F220" s="27">
        <v>224</v>
      </c>
      <c r="G220" s="27" t="s">
        <v>3</v>
      </c>
      <c r="H220" s="15">
        <v>60.262008733624455</v>
      </c>
      <c r="I220" s="32">
        <v>78</v>
      </c>
      <c r="J220" s="32">
        <v>133</v>
      </c>
      <c r="K220" t="s">
        <v>3</v>
      </c>
      <c r="L220" s="11">
        <v>121.39737991266375</v>
      </c>
      <c r="M220" s="32">
        <v>86</v>
      </c>
      <c r="N220" s="32">
        <v>182</v>
      </c>
      <c r="O220" s="61" t="s">
        <v>216</v>
      </c>
      <c r="P220" s="11">
        <v>75.545851528384276</v>
      </c>
      <c r="Q220">
        <v>91</v>
      </c>
      <c r="R220">
        <v>126</v>
      </c>
      <c r="S220" t="s">
        <v>3</v>
      </c>
      <c r="T220" s="11">
        <v>109.17030567685589</v>
      </c>
      <c r="U220">
        <v>87</v>
      </c>
      <c r="V220">
        <v>147</v>
      </c>
      <c r="W220" t="s">
        <v>3</v>
      </c>
      <c r="X220" s="11">
        <v>112.22707423580786</v>
      </c>
      <c r="Y220">
        <v>71</v>
      </c>
      <c r="Z220">
        <v>175</v>
      </c>
      <c r="AA220" t="s">
        <v>3</v>
      </c>
      <c r="AB220" s="11">
        <v>79.91266375545851</v>
      </c>
      <c r="AC220">
        <v>86</v>
      </c>
      <c r="AD220">
        <v>129</v>
      </c>
    </row>
    <row r="221" spans="1:30" x14ac:dyDescent="0.2">
      <c r="A221" s="2" t="s">
        <v>468</v>
      </c>
      <c r="B221" s="2" t="s">
        <v>9</v>
      </c>
      <c r="C221" s="2" t="s">
        <v>401</v>
      </c>
      <c r="D221" s="2" t="s">
        <v>469</v>
      </c>
      <c r="E221" s="27">
        <v>86</v>
      </c>
      <c r="F221" s="27">
        <v>194</v>
      </c>
      <c r="G221" s="27" t="s">
        <v>3</v>
      </c>
      <c r="H221" s="15">
        <v>86.899563318777297</v>
      </c>
      <c r="I221" s="32">
        <v>74</v>
      </c>
      <c r="J221" s="32">
        <v>164</v>
      </c>
      <c r="K221" t="s">
        <v>3</v>
      </c>
      <c r="L221" s="11">
        <v>102.62008733624454</v>
      </c>
      <c r="M221" s="32">
        <v>88</v>
      </c>
      <c r="N221" s="32">
        <v>170</v>
      </c>
      <c r="O221" s="61" t="s">
        <v>216</v>
      </c>
      <c r="P221" s="11">
        <v>118.34061135371179</v>
      </c>
      <c r="Q221">
        <v>79</v>
      </c>
      <c r="R221">
        <v>212</v>
      </c>
      <c r="S221" t="s">
        <v>3</v>
      </c>
      <c r="T221" s="11">
        <v>57.641921397379917</v>
      </c>
      <c r="U221">
        <v>89</v>
      </c>
      <c r="V221">
        <v>115</v>
      </c>
      <c r="W221" t="s">
        <v>3</v>
      </c>
      <c r="X221" s="11">
        <v>112.22707423580786</v>
      </c>
      <c r="Y221">
        <v>75</v>
      </c>
      <c r="Z221">
        <v>143</v>
      </c>
      <c r="AA221" t="s">
        <v>1094</v>
      </c>
      <c r="AB221" s="11">
        <v>50.21834061135371</v>
      </c>
      <c r="AC221">
        <v>98</v>
      </c>
      <c r="AD221">
        <v>29</v>
      </c>
    </row>
    <row r="222" spans="1:30" x14ac:dyDescent="0.2">
      <c r="A222" s="2" t="s">
        <v>470</v>
      </c>
      <c r="B222" s="2" t="s">
        <v>9</v>
      </c>
      <c r="C222" s="2" t="s">
        <v>401</v>
      </c>
      <c r="D222" s="2" t="s">
        <v>471</v>
      </c>
      <c r="E222" s="27">
        <v>90</v>
      </c>
      <c r="F222" s="27">
        <v>161</v>
      </c>
      <c r="G222" s="27" t="s">
        <v>3</v>
      </c>
      <c r="H222" s="15">
        <v>57.20524017467249</v>
      </c>
      <c r="I222" s="32">
        <v>85</v>
      </c>
      <c r="J222" s="32">
        <v>63</v>
      </c>
      <c r="K222" t="s">
        <v>3</v>
      </c>
      <c r="L222" s="11">
        <v>141.04803493449782</v>
      </c>
      <c r="M222" s="32">
        <v>90</v>
      </c>
      <c r="N222" s="32">
        <v>157</v>
      </c>
      <c r="O222" s="61" t="s">
        <v>216</v>
      </c>
      <c r="P222" s="11">
        <v>66.375545851528386</v>
      </c>
      <c r="Q222">
        <v>95</v>
      </c>
      <c r="R222">
        <v>80</v>
      </c>
      <c r="S222" t="s">
        <v>3</v>
      </c>
      <c r="T222" s="11">
        <v>123.58078602620087</v>
      </c>
      <c r="U222">
        <v>88</v>
      </c>
      <c r="V222">
        <v>134</v>
      </c>
      <c r="W222" t="s">
        <v>3</v>
      </c>
      <c r="X222" s="11">
        <v>103.93013100436681</v>
      </c>
      <c r="Y222">
        <v>75</v>
      </c>
      <c r="Z222">
        <v>143</v>
      </c>
      <c r="AA222" t="s">
        <v>495</v>
      </c>
      <c r="AB222" s="11">
        <v>104.36681222707423</v>
      </c>
      <c r="AC222">
        <v>84</v>
      </c>
      <c r="AD222">
        <v>153</v>
      </c>
    </row>
    <row r="223" spans="1:30" x14ac:dyDescent="0.2">
      <c r="A223" s="2" t="s">
        <v>472</v>
      </c>
      <c r="B223" s="2" t="s">
        <v>9</v>
      </c>
      <c r="C223" s="2" t="s">
        <v>401</v>
      </c>
      <c r="D223" s="2" t="s">
        <v>473</v>
      </c>
      <c r="E223" s="27">
        <v>92</v>
      </c>
      <c r="F223" s="27">
        <v>144</v>
      </c>
      <c r="G223" s="27" t="s">
        <v>3</v>
      </c>
      <c r="H223" s="15">
        <v>104.80349344978166</v>
      </c>
      <c r="I223" s="32">
        <v>75</v>
      </c>
      <c r="J223" s="32">
        <v>155</v>
      </c>
      <c r="K223" t="s">
        <v>3</v>
      </c>
      <c r="L223" s="11">
        <v>83.406113537117903</v>
      </c>
      <c r="M223" s="32">
        <v>94</v>
      </c>
      <c r="N223" s="32">
        <v>117</v>
      </c>
      <c r="O223" s="61" t="s">
        <v>216</v>
      </c>
      <c r="P223" s="11">
        <v>65.065502183406124</v>
      </c>
      <c r="Q223">
        <v>99</v>
      </c>
      <c r="R223">
        <v>37</v>
      </c>
      <c r="S223" t="s">
        <v>3</v>
      </c>
      <c r="T223" s="11">
        <v>148.03493449781661</v>
      </c>
      <c r="U223">
        <v>87</v>
      </c>
      <c r="V223">
        <v>147</v>
      </c>
      <c r="W223" t="s">
        <v>3</v>
      </c>
      <c r="X223" s="11">
        <v>40.174672489082973</v>
      </c>
      <c r="Y223">
        <v>93</v>
      </c>
      <c r="Z223">
        <v>10</v>
      </c>
      <c r="AA223" t="s">
        <v>1094</v>
      </c>
      <c r="AB223" s="11">
        <v>146.72489082969432</v>
      </c>
      <c r="AC223">
        <v>87</v>
      </c>
      <c r="AD223">
        <v>117</v>
      </c>
    </row>
    <row r="224" spans="1:30" x14ac:dyDescent="0.2">
      <c r="A224" s="2" t="s">
        <v>474</v>
      </c>
      <c r="B224" s="2" t="s">
        <v>9</v>
      </c>
      <c r="C224" s="2" t="s">
        <v>401</v>
      </c>
      <c r="D224" s="2" t="s">
        <v>475</v>
      </c>
      <c r="E224" s="27">
        <v>99</v>
      </c>
      <c r="F224" s="27">
        <v>88</v>
      </c>
      <c r="G224" s="27" t="s">
        <v>3</v>
      </c>
      <c r="H224" s="15">
        <v>153.7117903930131</v>
      </c>
      <c r="I224" s="32">
        <v>0</v>
      </c>
      <c r="J224" s="32">
        <v>211</v>
      </c>
      <c r="K224" t="s">
        <v>3</v>
      </c>
      <c r="L224" s="11">
        <v>99.126637554585159</v>
      </c>
      <c r="M224" s="32">
        <v>0</v>
      </c>
      <c r="N224" s="32">
        <v>209</v>
      </c>
      <c r="O224" s="61" t="s">
        <v>216</v>
      </c>
      <c r="P224" s="11">
        <v>88.209606986899558</v>
      </c>
      <c r="Q224">
        <v>84</v>
      </c>
      <c r="R224">
        <v>182</v>
      </c>
      <c r="S224" t="s">
        <v>3</v>
      </c>
      <c r="T224" s="11">
        <v>106.11353711790393</v>
      </c>
      <c r="U224">
        <v>80</v>
      </c>
      <c r="V224">
        <v>196</v>
      </c>
      <c r="W224" t="s">
        <v>3</v>
      </c>
      <c r="X224" s="11">
        <v>40.611353711790386</v>
      </c>
      <c r="Y224">
        <v>84</v>
      </c>
      <c r="Z224">
        <v>60</v>
      </c>
      <c r="AA224" t="s">
        <v>495</v>
      </c>
      <c r="AB224" s="11">
        <v>108.29694323144105</v>
      </c>
      <c r="AC224">
        <v>91</v>
      </c>
      <c r="AD224">
        <v>79</v>
      </c>
    </row>
    <row r="225" spans="1:30" x14ac:dyDescent="0.2">
      <c r="A225" s="2" t="s">
        <v>476</v>
      </c>
      <c r="B225" s="2" t="s">
        <v>9</v>
      </c>
      <c r="C225" s="2" t="s">
        <v>401</v>
      </c>
      <c r="D225" s="2" t="s">
        <v>477</v>
      </c>
      <c r="E225" s="27">
        <v>99</v>
      </c>
      <c r="F225" s="27">
        <v>88</v>
      </c>
      <c r="G225" s="27" t="s">
        <v>3</v>
      </c>
      <c r="H225" s="15">
        <v>153.7117903930131</v>
      </c>
      <c r="I225" s="32">
        <v>0</v>
      </c>
      <c r="J225" s="32">
        <v>211</v>
      </c>
      <c r="K225" t="s">
        <v>3</v>
      </c>
      <c r="L225" s="11">
        <v>99.126637554585159</v>
      </c>
      <c r="M225" s="32">
        <v>0</v>
      </c>
      <c r="N225" s="32">
        <v>209</v>
      </c>
      <c r="O225" s="61" t="s">
        <v>216</v>
      </c>
      <c r="P225" s="11">
        <v>102.62008733624454</v>
      </c>
      <c r="Q225">
        <v>77</v>
      </c>
      <c r="R225">
        <v>215</v>
      </c>
      <c r="S225" t="s">
        <v>3</v>
      </c>
      <c r="T225" s="11">
        <v>91.703056768558952</v>
      </c>
      <c r="U225">
        <v>80</v>
      </c>
      <c r="V225">
        <v>196</v>
      </c>
      <c r="W225" t="s">
        <v>3</v>
      </c>
      <c r="X225" s="11">
        <v>87.336244541484717</v>
      </c>
      <c r="Y225">
        <v>72</v>
      </c>
      <c r="Z225">
        <v>167</v>
      </c>
      <c r="AA225" t="s">
        <v>495</v>
      </c>
      <c r="AB225" s="11">
        <v>119.65065502183405</v>
      </c>
      <c r="AC225">
        <v>71</v>
      </c>
      <c r="AD225">
        <v>212</v>
      </c>
    </row>
    <row r="226" spans="1:30" x14ac:dyDescent="0.2">
      <c r="A226" s="2" t="s">
        <v>478</v>
      </c>
      <c r="B226" s="2" t="s">
        <v>9</v>
      </c>
      <c r="C226" s="2" t="s">
        <v>401</v>
      </c>
      <c r="D226" s="2" t="s">
        <v>479</v>
      </c>
      <c r="E226" s="27">
        <v>88</v>
      </c>
      <c r="F226" s="27">
        <v>176</v>
      </c>
      <c r="G226" s="27" t="s">
        <v>3</v>
      </c>
      <c r="H226" s="15">
        <v>100.87336244541484</v>
      </c>
      <c r="I226" s="32">
        <v>72</v>
      </c>
      <c r="J226" s="32">
        <v>178</v>
      </c>
      <c r="K226" t="s">
        <v>3</v>
      </c>
      <c r="L226" s="11">
        <v>113.1004366812227</v>
      </c>
      <c r="M226" s="32">
        <v>68</v>
      </c>
      <c r="N226" s="32">
        <v>208</v>
      </c>
      <c r="O226" s="61" t="s">
        <v>216</v>
      </c>
      <c r="P226" s="11">
        <v>70.3056768558952</v>
      </c>
      <c r="Q226">
        <v>89</v>
      </c>
      <c r="R226">
        <v>140</v>
      </c>
      <c r="S226" t="s">
        <v>3</v>
      </c>
      <c r="T226" s="11">
        <v>136.68122270742359</v>
      </c>
      <c r="U226">
        <v>72</v>
      </c>
      <c r="V226">
        <v>224</v>
      </c>
      <c r="W226" t="s">
        <v>3</v>
      </c>
      <c r="X226" s="11">
        <v>78.602620087336248</v>
      </c>
      <c r="Y226">
        <v>71</v>
      </c>
      <c r="Z226">
        <v>175</v>
      </c>
      <c r="AA226" t="s">
        <v>1097</v>
      </c>
      <c r="AB226" s="11">
        <v>92.139737991266372</v>
      </c>
      <c r="AC226">
        <v>83</v>
      </c>
      <c r="AD226">
        <v>157</v>
      </c>
    </row>
    <row r="227" spans="1:30" x14ac:dyDescent="0.2">
      <c r="A227" s="2" t="s">
        <v>480</v>
      </c>
      <c r="B227" s="2" t="s">
        <v>9</v>
      </c>
      <c r="C227" s="2" t="s">
        <v>401</v>
      </c>
      <c r="D227" s="2" t="s">
        <v>481</v>
      </c>
      <c r="E227" s="27">
        <v>91</v>
      </c>
      <c r="F227" s="27">
        <v>155</v>
      </c>
      <c r="G227" s="27" t="s">
        <v>3</v>
      </c>
      <c r="H227" s="15">
        <v>80.349344978165945</v>
      </c>
      <c r="I227" s="32">
        <v>80</v>
      </c>
      <c r="J227" s="32">
        <v>110</v>
      </c>
      <c r="K227" t="s">
        <v>3</v>
      </c>
      <c r="L227" s="11">
        <v>141.92139737991266</v>
      </c>
      <c r="M227" s="32">
        <v>76</v>
      </c>
      <c r="N227" s="32">
        <v>206</v>
      </c>
      <c r="O227" s="61" t="s">
        <v>216</v>
      </c>
      <c r="P227" s="11">
        <v>89.519650655021834</v>
      </c>
      <c r="Q227">
        <v>84</v>
      </c>
      <c r="R227">
        <v>182</v>
      </c>
      <c r="S227" t="s">
        <v>3</v>
      </c>
      <c r="T227" s="11">
        <v>116.5938864628821</v>
      </c>
      <c r="U227">
        <v>75</v>
      </c>
      <c r="V227">
        <v>220</v>
      </c>
      <c r="W227" t="s">
        <v>3</v>
      </c>
      <c r="X227" s="11">
        <v>100</v>
      </c>
      <c r="Y227">
        <v>62</v>
      </c>
      <c r="Z227">
        <v>220</v>
      </c>
      <c r="AA227" t="s">
        <v>3</v>
      </c>
      <c r="AB227" s="11">
        <v>83.842794759825324</v>
      </c>
      <c r="AC227">
        <v>79</v>
      </c>
      <c r="AD227">
        <v>183</v>
      </c>
    </row>
    <row r="228" spans="1:30" x14ac:dyDescent="0.2">
      <c r="A228" s="2" t="s">
        <v>482</v>
      </c>
      <c r="B228" s="2" t="s">
        <v>9</v>
      </c>
      <c r="C228" s="2" t="s">
        <v>401</v>
      </c>
      <c r="D228" s="2" t="s">
        <v>483</v>
      </c>
      <c r="E228" s="27">
        <v>85</v>
      </c>
      <c r="F228" s="27">
        <v>199</v>
      </c>
      <c r="G228" s="27" t="s">
        <v>3</v>
      </c>
      <c r="H228" s="15">
        <v>87.336244541484717</v>
      </c>
      <c r="I228" s="32">
        <v>73</v>
      </c>
      <c r="J228" s="32">
        <v>170</v>
      </c>
      <c r="K228" t="s">
        <v>3</v>
      </c>
      <c r="L228" s="11">
        <v>72.052401746724897</v>
      </c>
      <c r="M228" s="32">
        <v>95</v>
      </c>
      <c r="N228" s="32">
        <v>106</v>
      </c>
      <c r="O228" s="61" t="s">
        <v>216</v>
      </c>
      <c r="P228" s="11">
        <v>140.6113537117904</v>
      </c>
      <c r="Q228">
        <v>82</v>
      </c>
      <c r="R228">
        <v>199</v>
      </c>
      <c r="S228" t="s">
        <v>3</v>
      </c>
      <c r="T228" s="11">
        <v>111.79039301310044</v>
      </c>
      <c r="U228">
        <v>0</v>
      </c>
      <c r="V228">
        <v>226</v>
      </c>
      <c r="W228" t="s">
        <v>1040</v>
      </c>
      <c r="X228" s="11">
        <v>77.729257641921393</v>
      </c>
      <c r="Y228">
        <v>71</v>
      </c>
      <c r="Z228">
        <v>175</v>
      </c>
      <c r="AA228" t="s">
        <v>3</v>
      </c>
      <c r="AB228" s="11">
        <v>55.458515283842793</v>
      </c>
      <c r="AC228">
        <v>92</v>
      </c>
      <c r="AD228">
        <v>73</v>
      </c>
    </row>
    <row r="229" spans="1:30" x14ac:dyDescent="0.2">
      <c r="A229" s="2" t="s">
        <v>484</v>
      </c>
      <c r="B229" s="2" t="s">
        <v>9</v>
      </c>
      <c r="C229" s="2" t="s">
        <v>401</v>
      </c>
      <c r="D229" s="2" t="s">
        <v>485</v>
      </c>
      <c r="E229" s="27">
        <v>84</v>
      </c>
      <c r="F229" s="27">
        <v>210</v>
      </c>
      <c r="G229" s="27" t="s">
        <v>3</v>
      </c>
      <c r="H229" s="15">
        <v>100.43668122270742</v>
      </c>
      <c r="I229" s="32">
        <v>0</v>
      </c>
      <c r="J229" s="32">
        <v>211</v>
      </c>
      <c r="K229" t="s">
        <v>3</v>
      </c>
      <c r="L229" s="11">
        <v>99.126637554585159</v>
      </c>
      <c r="M229" s="32">
        <v>0</v>
      </c>
      <c r="N229" s="32">
        <v>209</v>
      </c>
      <c r="O229" s="61" t="s">
        <v>216</v>
      </c>
      <c r="P229" s="11">
        <v>106.11353711790393</v>
      </c>
      <c r="Q229">
        <v>73</v>
      </c>
      <c r="R229">
        <v>223</v>
      </c>
      <c r="S229" t="s">
        <v>3</v>
      </c>
      <c r="T229" s="11">
        <v>75.982532751091696</v>
      </c>
      <c r="U229">
        <v>84</v>
      </c>
      <c r="V229">
        <v>168</v>
      </c>
      <c r="W229" t="s">
        <v>3</v>
      </c>
      <c r="X229" s="11">
        <v>82.532751091703062</v>
      </c>
      <c r="Y229">
        <v>77</v>
      </c>
      <c r="Z229">
        <v>128</v>
      </c>
      <c r="AA229" t="s">
        <v>3</v>
      </c>
      <c r="AB229" s="11">
        <v>127.07423580786026</v>
      </c>
      <c r="AC229">
        <v>78</v>
      </c>
      <c r="AD229">
        <v>190</v>
      </c>
    </row>
    <row r="230" spans="1:30" x14ac:dyDescent="0.2">
      <c r="A230" s="2" t="s">
        <v>486</v>
      </c>
      <c r="B230" s="2" t="s">
        <v>9</v>
      </c>
      <c r="C230" s="2" t="s">
        <v>401</v>
      </c>
      <c r="D230" s="2" t="s">
        <v>487</v>
      </c>
      <c r="E230" s="27">
        <v>94</v>
      </c>
      <c r="F230" s="27">
        <v>123</v>
      </c>
      <c r="G230" s="27" t="s">
        <v>3</v>
      </c>
      <c r="H230" s="15">
        <v>104.36681222707423</v>
      </c>
      <c r="I230" s="32">
        <v>78</v>
      </c>
      <c r="J230" s="32">
        <v>133</v>
      </c>
      <c r="K230" t="s">
        <v>3</v>
      </c>
      <c r="L230" s="11">
        <v>97.816593886462883</v>
      </c>
      <c r="M230" s="32">
        <v>93</v>
      </c>
      <c r="N230" s="32">
        <v>128</v>
      </c>
      <c r="O230" s="61" t="s">
        <v>216</v>
      </c>
      <c r="P230" s="11">
        <v>118.34061135371179</v>
      </c>
      <c r="Q230">
        <v>85</v>
      </c>
      <c r="R230">
        <v>170</v>
      </c>
      <c r="S230" t="s">
        <v>3</v>
      </c>
      <c r="T230" s="11">
        <v>69.86899563318778</v>
      </c>
      <c r="U230">
        <v>90</v>
      </c>
      <c r="V230">
        <v>101</v>
      </c>
      <c r="W230" t="s">
        <v>3</v>
      </c>
      <c r="X230" s="11">
        <v>137.99126637554585</v>
      </c>
      <c r="Y230">
        <v>69</v>
      </c>
      <c r="Z230">
        <v>188</v>
      </c>
      <c r="AA230" t="s">
        <v>3</v>
      </c>
      <c r="AB230" s="11">
        <v>39.301310043668124</v>
      </c>
      <c r="AC230">
        <v>95</v>
      </c>
      <c r="AD230">
        <v>49</v>
      </c>
    </row>
    <row r="231" spans="1:30" x14ac:dyDescent="0.2">
      <c r="A231" s="2" t="s">
        <v>488</v>
      </c>
      <c r="B231" s="2" t="s">
        <v>9</v>
      </c>
      <c r="C231" s="2" t="s">
        <v>401</v>
      </c>
      <c r="D231" s="2" t="s">
        <v>489</v>
      </c>
      <c r="E231" s="27">
        <v>81</v>
      </c>
      <c r="F231" s="27">
        <v>219</v>
      </c>
      <c r="G231" s="27" t="s">
        <v>3</v>
      </c>
      <c r="H231" s="15">
        <v>66.812227074235807</v>
      </c>
      <c r="I231" s="32">
        <v>77</v>
      </c>
      <c r="J231" s="32">
        <v>143</v>
      </c>
      <c r="K231" t="s">
        <v>3</v>
      </c>
      <c r="L231" s="11">
        <v>128.82096069868996</v>
      </c>
      <c r="M231" s="32">
        <v>0</v>
      </c>
      <c r="N231" s="32">
        <v>209</v>
      </c>
      <c r="O231" s="61" t="s">
        <v>216</v>
      </c>
      <c r="P231" s="11">
        <v>40.611353711790386</v>
      </c>
      <c r="Q231">
        <v>96</v>
      </c>
      <c r="R231">
        <v>73</v>
      </c>
      <c r="S231" t="s">
        <v>3</v>
      </c>
      <c r="T231" s="11">
        <v>132.31441048034935</v>
      </c>
      <c r="U231">
        <v>87</v>
      </c>
      <c r="V231">
        <v>147</v>
      </c>
      <c r="W231" t="s">
        <v>3</v>
      </c>
      <c r="X231" s="11">
        <v>105.24017467248908</v>
      </c>
      <c r="Y231">
        <v>73</v>
      </c>
      <c r="Z231">
        <v>159</v>
      </c>
      <c r="AA231" t="s">
        <v>3</v>
      </c>
      <c r="AB231" s="11">
        <v>108.29694323144105</v>
      </c>
      <c r="AC231">
        <v>80</v>
      </c>
      <c r="AD231">
        <v>178</v>
      </c>
    </row>
    <row r="232" spans="1:30" x14ac:dyDescent="0.2">
      <c r="A232" s="2" t="s">
        <v>490</v>
      </c>
      <c r="B232" s="2" t="s">
        <v>9</v>
      </c>
      <c r="C232" s="2" t="s">
        <v>401</v>
      </c>
      <c r="D232" s="2" t="s">
        <v>491</v>
      </c>
      <c r="E232" s="27">
        <v>0</v>
      </c>
      <c r="F232" s="27">
        <v>228</v>
      </c>
      <c r="G232" s="27" t="s">
        <v>3</v>
      </c>
      <c r="H232" s="15">
        <v>92.576419213973793</v>
      </c>
      <c r="I232" s="32">
        <v>0</v>
      </c>
      <c r="J232" s="32">
        <v>211</v>
      </c>
      <c r="K232" t="s">
        <v>3</v>
      </c>
      <c r="L232" s="11">
        <v>54.148471615720524</v>
      </c>
      <c r="M232" s="32">
        <v>95</v>
      </c>
      <c r="N232" s="32">
        <v>106</v>
      </c>
      <c r="O232" s="61" t="s">
        <v>216</v>
      </c>
      <c r="P232" s="11">
        <v>127.9475982532751</v>
      </c>
      <c r="Q232">
        <v>85</v>
      </c>
      <c r="R232">
        <v>170</v>
      </c>
      <c r="S232" t="s">
        <v>3</v>
      </c>
      <c r="T232" s="11">
        <v>121.83406113537117</v>
      </c>
      <c r="U232">
        <v>75</v>
      </c>
      <c r="V232">
        <v>220</v>
      </c>
      <c r="W232" t="s">
        <v>3</v>
      </c>
      <c r="X232" s="11">
        <v>44.104803493449786</v>
      </c>
      <c r="Y232">
        <v>80</v>
      </c>
      <c r="Z232">
        <v>92</v>
      </c>
      <c r="AA232" t="s">
        <v>3</v>
      </c>
      <c r="AB232" s="11">
        <v>137.55458515283843</v>
      </c>
      <c r="AC232">
        <v>80</v>
      </c>
      <c r="AD232">
        <v>178</v>
      </c>
    </row>
    <row r="233" spans="1:30" x14ac:dyDescent="0.2">
      <c r="A233" s="4" t="s">
        <v>492</v>
      </c>
      <c r="B233" s="4" t="s">
        <v>499</v>
      </c>
      <c r="C233" s="4" t="s">
        <v>493</v>
      </c>
      <c r="D233" s="4" t="s">
        <v>494</v>
      </c>
      <c r="E233" s="29">
        <v>107</v>
      </c>
      <c r="F233" s="29">
        <v>44</v>
      </c>
      <c r="G233" s="29" t="s">
        <v>495</v>
      </c>
      <c r="H233" s="18">
        <v>140.68441064638785</v>
      </c>
      <c r="I233" s="32">
        <v>81</v>
      </c>
      <c r="J233" s="32">
        <v>151</v>
      </c>
      <c r="K233" t="s">
        <v>495</v>
      </c>
      <c r="L233" s="16">
        <v>72.623574144486696</v>
      </c>
      <c r="M233" s="32">
        <v>99</v>
      </c>
      <c r="N233" s="32">
        <v>79</v>
      </c>
      <c r="O233" s="61" t="s">
        <v>495</v>
      </c>
      <c r="P233" s="16">
        <v>80.608365019011416</v>
      </c>
      <c r="Q233">
        <v>104</v>
      </c>
      <c r="R233">
        <v>28</v>
      </c>
      <c r="S233" t="s">
        <v>495</v>
      </c>
      <c r="T233" s="16">
        <v>152.85171102661596</v>
      </c>
      <c r="U233">
        <v>87</v>
      </c>
      <c r="V233">
        <v>167</v>
      </c>
      <c r="W233" t="s">
        <v>495</v>
      </c>
      <c r="X233" s="16">
        <v>85.171102661596962</v>
      </c>
      <c r="Y233">
        <v>81</v>
      </c>
      <c r="Z233">
        <v>128</v>
      </c>
      <c r="AA233" t="s">
        <v>3</v>
      </c>
      <c r="AB233" s="16">
        <v>92.01520912547528</v>
      </c>
      <c r="AC233">
        <v>92</v>
      </c>
      <c r="AD233">
        <v>107</v>
      </c>
    </row>
    <row r="234" spans="1:30" x14ac:dyDescent="0.2">
      <c r="A234" s="4" t="s">
        <v>500</v>
      </c>
      <c r="B234" s="4" t="s">
        <v>499</v>
      </c>
      <c r="C234" s="4" t="s">
        <v>493</v>
      </c>
      <c r="D234" s="4" t="s">
        <v>501</v>
      </c>
      <c r="E234" s="29">
        <v>104</v>
      </c>
      <c r="F234" s="29">
        <v>66</v>
      </c>
      <c r="G234" s="29" t="s">
        <v>495</v>
      </c>
      <c r="H234" s="18">
        <v>121.67300380228137</v>
      </c>
      <c r="I234" s="32">
        <v>83</v>
      </c>
      <c r="J234" s="32">
        <v>123</v>
      </c>
      <c r="K234" t="s">
        <v>495</v>
      </c>
      <c r="L234" s="16">
        <v>124.71482889733841</v>
      </c>
      <c r="M234" s="32">
        <v>90</v>
      </c>
      <c r="N234" s="32">
        <v>188</v>
      </c>
      <c r="O234" s="61" t="s">
        <v>495</v>
      </c>
      <c r="P234" s="16">
        <v>80.98859315589354</v>
      </c>
      <c r="Q234">
        <v>92</v>
      </c>
      <c r="R234">
        <v>138</v>
      </c>
      <c r="S234" t="s">
        <v>495</v>
      </c>
      <c r="T234" s="16">
        <v>73.384030418250944</v>
      </c>
      <c r="U234">
        <v>95</v>
      </c>
      <c r="V234">
        <v>68</v>
      </c>
      <c r="W234" t="s">
        <v>495</v>
      </c>
      <c r="X234" s="16">
        <v>147.90874524714829</v>
      </c>
      <c r="Y234">
        <v>74</v>
      </c>
      <c r="Z234">
        <v>194</v>
      </c>
      <c r="AA234" t="s">
        <v>495</v>
      </c>
      <c r="AB234" s="16">
        <v>95.057034220532316</v>
      </c>
      <c r="AC234">
        <v>83</v>
      </c>
      <c r="AD234">
        <v>181</v>
      </c>
    </row>
    <row r="235" spans="1:30" x14ac:dyDescent="0.2">
      <c r="A235" s="4" t="s">
        <v>502</v>
      </c>
      <c r="B235" s="4" t="s">
        <v>499</v>
      </c>
      <c r="C235" s="4" t="s">
        <v>493</v>
      </c>
      <c r="D235" s="4" t="s">
        <v>503</v>
      </c>
      <c r="E235" s="29">
        <v>112</v>
      </c>
      <c r="F235" s="29">
        <v>21</v>
      </c>
      <c r="G235" s="29" t="s">
        <v>495</v>
      </c>
      <c r="H235" s="18">
        <v>149.42965779467681</v>
      </c>
      <c r="I235" s="32">
        <v>81</v>
      </c>
      <c r="J235" s="32">
        <v>151</v>
      </c>
      <c r="K235" t="s">
        <v>495</v>
      </c>
      <c r="L235" s="16">
        <v>64.638783269961976</v>
      </c>
      <c r="M235" s="32">
        <v>101</v>
      </c>
      <c r="N235" s="32">
        <v>58</v>
      </c>
      <c r="O235" s="61" t="s">
        <v>495</v>
      </c>
      <c r="P235" s="16">
        <v>97.338403041825089</v>
      </c>
      <c r="Q235">
        <v>101</v>
      </c>
      <c r="R235">
        <v>51</v>
      </c>
      <c r="S235" t="s">
        <v>495</v>
      </c>
      <c r="T235" s="16">
        <v>144.10646387832699</v>
      </c>
      <c r="U235">
        <v>87</v>
      </c>
      <c r="V235">
        <v>167</v>
      </c>
      <c r="W235" t="s">
        <v>495</v>
      </c>
      <c r="X235" s="16">
        <v>134.9809885931559</v>
      </c>
      <c r="Y235">
        <v>62</v>
      </c>
      <c r="Z235">
        <v>259</v>
      </c>
      <c r="AA235" t="s">
        <v>495</v>
      </c>
      <c r="AB235" s="16">
        <v>81.749049429657788</v>
      </c>
      <c r="AC235">
        <v>78</v>
      </c>
      <c r="AD235">
        <v>211</v>
      </c>
    </row>
    <row r="236" spans="1:30" x14ac:dyDescent="0.2">
      <c r="A236" s="4" t="s">
        <v>504</v>
      </c>
      <c r="B236" s="4" t="s">
        <v>499</v>
      </c>
      <c r="C236" s="4" t="s">
        <v>493</v>
      </c>
      <c r="D236" s="4" t="s">
        <v>505</v>
      </c>
      <c r="E236" s="29">
        <v>101</v>
      </c>
      <c r="F236" s="29">
        <v>88</v>
      </c>
      <c r="G236" s="29" t="s">
        <v>495</v>
      </c>
      <c r="H236" s="18">
        <v>109.12547528517111</v>
      </c>
      <c r="I236" s="32">
        <v>84</v>
      </c>
      <c r="J236" s="32">
        <v>112</v>
      </c>
      <c r="K236" t="s">
        <v>495</v>
      </c>
      <c r="L236" s="16">
        <v>124.71482889733841</v>
      </c>
      <c r="M236" s="32">
        <v>91</v>
      </c>
      <c r="N236" s="32">
        <v>177</v>
      </c>
      <c r="O236" s="61" t="s">
        <v>495</v>
      </c>
      <c r="P236" s="16">
        <v>64.258555133079852</v>
      </c>
      <c r="Q236">
        <v>97</v>
      </c>
      <c r="R236">
        <v>83</v>
      </c>
      <c r="S236" t="s">
        <v>495</v>
      </c>
      <c r="T236" s="16">
        <v>110.64638783269962</v>
      </c>
      <c r="U236">
        <v>91</v>
      </c>
      <c r="V236">
        <v>111</v>
      </c>
      <c r="W236" t="s">
        <v>495</v>
      </c>
      <c r="X236" s="16">
        <v>68.441064638783274</v>
      </c>
      <c r="Y236">
        <v>92</v>
      </c>
      <c r="Z236">
        <v>28</v>
      </c>
      <c r="AA236" t="s">
        <v>3</v>
      </c>
      <c r="AB236" s="16">
        <v>146.00760456273764</v>
      </c>
      <c r="AC236">
        <v>87</v>
      </c>
      <c r="AD236">
        <v>149</v>
      </c>
    </row>
    <row r="237" spans="1:30" x14ac:dyDescent="0.2">
      <c r="A237" s="4" t="s">
        <v>506</v>
      </c>
      <c r="B237" s="4" t="s">
        <v>499</v>
      </c>
      <c r="C237" s="4" t="s">
        <v>493</v>
      </c>
      <c r="D237" s="4" t="s">
        <v>507</v>
      </c>
      <c r="E237" s="29">
        <v>104</v>
      </c>
      <c r="F237" s="29">
        <v>66</v>
      </c>
      <c r="G237" s="29" t="s">
        <v>495</v>
      </c>
      <c r="H237" s="18">
        <v>105.32319391634981</v>
      </c>
      <c r="I237" s="32">
        <v>87</v>
      </c>
      <c r="J237" s="32">
        <v>80</v>
      </c>
      <c r="K237" t="s">
        <v>495</v>
      </c>
      <c r="L237" s="16">
        <v>108.36501901140684</v>
      </c>
      <c r="M237" s="32">
        <v>97</v>
      </c>
      <c r="N237" s="32">
        <v>102</v>
      </c>
      <c r="O237" s="61" t="s">
        <v>495</v>
      </c>
      <c r="P237" s="16">
        <v>98.479087452471489</v>
      </c>
      <c r="Q237">
        <v>96</v>
      </c>
      <c r="R237">
        <v>98</v>
      </c>
      <c r="S237" t="s">
        <v>495</v>
      </c>
      <c r="T237" s="16">
        <v>83.650190114068437</v>
      </c>
      <c r="U237">
        <v>96</v>
      </c>
      <c r="V237">
        <v>55</v>
      </c>
      <c r="W237" t="s">
        <v>495</v>
      </c>
      <c r="X237" s="16">
        <v>98.098859315589351</v>
      </c>
      <c r="Y237">
        <v>88</v>
      </c>
      <c r="Z237">
        <v>50</v>
      </c>
      <c r="AA237" t="s">
        <v>495</v>
      </c>
      <c r="AB237" s="16">
        <v>90.49429657794677</v>
      </c>
      <c r="AC237">
        <v>103</v>
      </c>
      <c r="AD237">
        <v>25</v>
      </c>
    </row>
    <row r="238" spans="1:30" x14ac:dyDescent="0.2">
      <c r="A238" s="4" t="s">
        <v>508</v>
      </c>
      <c r="B238" s="4" t="s">
        <v>499</v>
      </c>
      <c r="C238" s="4" t="s">
        <v>493</v>
      </c>
      <c r="D238" s="4" t="s">
        <v>509</v>
      </c>
      <c r="E238" s="29">
        <v>85</v>
      </c>
      <c r="F238" s="29">
        <v>219</v>
      </c>
      <c r="G238" s="29" t="s">
        <v>495</v>
      </c>
      <c r="H238" s="18">
        <v>47.148288973384034</v>
      </c>
      <c r="I238" s="32">
        <v>87</v>
      </c>
      <c r="J238" s="32">
        <v>80</v>
      </c>
      <c r="K238" t="s">
        <v>495</v>
      </c>
      <c r="L238" s="16">
        <v>155.13307984790876</v>
      </c>
      <c r="M238" s="32">
        <v>85</v>
      </c>
      <c r="N238" s="32">
        <v>225</v>
      </c>
      <c r="O238" s="61" t="s">
        <v>495</v>
      </c>
      <c r="P238" s="16">
        <v>86.311787072243348</v>
      </c>
      <c r="Q238">
        <v>87</v>
      </c>
      <c r="R238">
        <v>189</v>
      </c>
      <c r="S238" t="s">
        <v>495</v>
      </c>
      <c r="T238" s="16">
        <v>79.467680608365015</v>
      </c>
      <c r="U238">
        <v>89</v>
      </c>
      <c r="V238">
        <v>135</v>
      </c>
      <c r="W238" t="s">
        <v>495</v>
      </c>
      <c r="X238" s="16">
        <v>136.12167300380227</v>
      </c>
      <c r="Y238">
        <v>70</v>
      </c>
      <c r="Z238">
        <v>230</v>
      </c>
      <c r="AA238" t="s">
        <v>495</v>
      </c>
      <c r="AB238" s="16">
        <v>92.775665399239543</v>
      </c>
      <c r="AC238">
        <v>78</v>
      </c>
      <c r="AD238">
        <v>211</v>
      </c>
    </row>
    <row r="239" spans="1:30" x14ac:dyDescent="0.2">
      <c r="A239" s="4" t="s">
        <v>510</v>
      </c>
      <c r="B239" s="4" t="s">
        <v>499</v>
      </c>
      <c r="C239" s="4" t="s">
        <v>493</v>
      </c>
      <c r="D239" s="4" t="s">
        <v>511</v>
      </c>
      <c r="E239" s="29">
        <v>79</v>
      </c>
      <c r="F239" s="29">
        <v>251</v>
      </c>
      <c r="G239" s="29" t="s">
        <v>495</v>
      </c>
      <c r="H239" s="18">
        <v>51.330798479087456</v>
      </c>
      <c r="I239" s="32">
        <v>83</v>
      </c>
      <c r="J239" s="32">
        <v>123</v>
      </c>
      <c r="K239" t="s">
        <v>495</v>
      </c>
      <c r="L239" s="16">
        <v>75.285171102661593</v>
      </c>
      <c r="M239" s="32">
        <v>101</v>
      </c>
      <c r="N239" s="32">
        <v>58</v>
      </c>
      <c r="O239" s="61" t="s">
        <v>495</v>
      </c>
      <c r="P239" s="16">
        <v>104.56273764258555</v>
      </c>
      <c r="Q239">
        <v>98</v>
      </c>
      <c r="R239">
        <v>70</v>
      </c>
      <c r="S239" t="s">
        <v>495</v>
      </c>
      <c r="T239" s="16">
        <v>124.71482889733841</v>
      </c>
      <c r="U239">
        <v>89</v>
      </c>
      <c r="V239">
        <v>135</v>
      </c>
      <c r="W239" t="s">
        <v>495</v>
      </c>
      <c r="X239" s="16">
        <v>101.14068441064639</v>
      </c>
      <c r="Y239">
        <v>80</v>
      </c>
      <c r="Z239">
        <v>138</v>
      </c>
      <c r="AA239" t="s">
        <v>1097</v>
      </c>
      <c r="AB239" s="16">
        <v>64.638783269961976</v>
      </c>
      <c r="AC239">
        <v>99</v>
      </c>
      <c r="AD239">
        <v>45</v>
      </c>
    </row>
    <row r="240" spans="1:30" x14ac:dyDescent="0.2">
      <c r="A240" s="4" t="s">
        <v>512</v>
      </c>
      <c r="B240" s="4" t="s">
        <v>499</v>
      </c>
      <c r="C240" s="4" t="s">
        <v>493</v>
      </c>
      <c r="D240" s="4" t="s">
        <v>513</v>
      </c>
      <c r="E240" s="29">
        <v>90</v>
      </c>
      <c r="F240" s="29">
        <v>186</v>
      </c>
      <c r="G240" s="29" t="s">
        <v>495</v>
      </c>
      <c r="H240" s="18">
        <v>68.821292775665398</v>
      </c>
      <c r="I240" s="32">
        <v>85</v>
      </c>
      <c r="J240" s="32">
        <v>104</v>
      </c>
      <c r="K240" t="s">
        <v>495</v>
      </c>
      <c r="L240" s="16">
        <v>141.82509505703422</v>
      </c>
      <c r="M240" s="32">
        <v>87</v>
      </c>
      <c r="N240" s="32">
        <v>214</v>
      </c>
      <c r="O240" s="61" t="s">
        <v>495</v>
      </c>
      <c r="P240" s="16">
        <v>111.787072243346</v>
      </c>
      <c r="Q240">
        <v>76</v>
      </c>
      <c r="R240">
        <v>245</v>
      </c>
      <c r="S240" t="s">
        <v>495</v>
      </c>
      <c r="T240" s="16">
        <v>97.718631178707227</v>
      </c>
      <c r="U240">
        <v>79</v>
      </c>
      <c r="V240">
        <v>239</v>
      </c>
      <c r="W240" t="s">
        <v>495</v>
      </c>
      <c r="X240" s="16">
        <v>93.536121673003805</v>
      </c>
      <c r="Y240">
        <v>71</v>
      </c>
      <c r="Z240">
        <v>222</v>
      </c>
      <c r="AA240" t="s">
        <v>495</v>
      </c>
      <c r="AB240" s="16">
        <v>107.22433460076046</v>
      </c>
      <c r="AC240">
        <v>73</v>
      </c>
      <c r="AD240">
        <v>241</v>
      </c>
    </row>
    <row r="241" spans="1:30" x14ac:dyDescent="0.2">
      <c r="A241" s="4" t="s">
        <v>514</v>
      </c>
      <c r="B241" s="4" t="s">
        <v>499</v>
      </c>
      <c r="C241" s="4" t="s">
        <v>493</v>
      </c>
      <c r="D241" s="4" t="s">
        <v>515</v>
      </c>
      <c r="E241" s="29">
        <v>99</v>
      </c>
      <c r="F241" s="29">
        <v>108</v>
      </c>
      <c r="G241" s="29" t="s">
        <v>495</v>
      </c>
      <c r="H241" s="18">
        <v>121.67300380228137</v>
      </c>
      <c r="I241" s="32">
        <v>80</v>
      </c>
      <c r="J241" s="32">
        <v>165</v>
      </c>
      <c r="K241" t="s">
        <v>495</v>
      </c>
      <c r="L241" s="16">
        <v>122.0532319391635</v>
      </c>
      <c r="M241" s="32">
        <v>86</v>
      </c>
      <c r="N241" s="32">
        <v>223</v>
      </c>
      <c r="O241" s="61" t="s">
        <v>495</v>
      </c>
      <c r="P241" s="16">
        <v>99.619771863117876</v>
      </c>
      <c r="Q241">
        <v>82</v>
      </c>
      <c r="R241">
        <v>222</v>
      </c>
      <c r="S241" t="s">
        <v>495</v>
      </c>
      <c r="T241" s="16">
        <v>94.676806083650192</v>
      </c>
      <c r="U241">
        <v>84</v>
      </c>
      <c r="V241">
        <v>208</v>
      </c>
      <c r="W241" t="s">
        <v>495</v>
      </c>
      <c r="X241" s="16">
        <v>108.36501901140684</v>
      </c>
      <c r="Y241">
        <v>70</v>
      </c>
      <c r="Z241">
        <v>230</v>
      </c>
      <c r="AA241" t="s">
        <v>495</v>
      </c>
      <c r="AB241" s="16">
        <v>104.18250950570342</v>
      </c>
      <c r="AC241">
        <v>73</v>
      </c>
      <c r="AD241">
        <v>241</v>
      </c>
    </row>
    <row r="242" spans="1:30" x14ac:dyDescent="0.2">
      <c r="A242" s="4" t="s">
        <v>516</v>
      </c>
      <c r="B242" s="4" t="s">
        <v>499</v>
      </c>
      <c r="C242" s="4" t="s">
        <v>493</v>
      </c>
      <c r="D242" s="4" t="s">
        <v>517</v>
      </c>
      <c r="E242" s="29">
        <v>97</v>
      </c>
      <c r="F242" s="29">
        <v>128</v>
      </c>
      <c r="G242" s="29" t="s">
        <v>495</v>
      </c>
      <c r="H242" s="18">
        <v>108.74524714828897</v>
      </c>
      <c r="I242" s="32">
        <v>81</v>
      </c>
      <c r="J242" s="32">
        <v>151</v>
      </c>
      <c r="K242" t="s">
        <v>495</v>
      </c>
      <c r="L242" s="16">
        <v>81.368821292775664</v>
      </c>
      <c r="M242" s="32">
        <v>97</v>
      </c>
      <c r="N242" s="32">
        <v>102</v>
      </c>
      <c r="O242" s="61" t="s">
        <v>495</v>
      </c>
      <c r="P242" s="16">
        <v>87.832699619771859</v>
      </c>
      <c r="Q242">
        <v>98</v>
      </c>
      <c r="R242">
        <v>70</v>
      </c>
      <c r="S242" t="s">
        <v>495</v>
      </c>
      <c r="T242" s="16">
        <v>87.832699619771859</v>
      </c>
      <c r="U242">
        <v>98</v>
      </c>
      <c r="V242">
        <v>38</v>
      </c>
      <c r="W242" t="s">
        <v>495</v>
      </c>
      <c r="X242" s="16">
        <v>169.9619771863118</v>
      </c>
      <c r="Y242">
        <v>71</v>
      </c>
      <c r="Z242">
        <v>222</v>
      </c>
      <c r="AA242" t="s">
        <v>495</v>
      </c>
      <c r="AB242" s="16">
        <v>56.273764258555133</v>
      </c>
      <c r="AC242">
        <v>92</v>
      </c>
      <c r="AD242">
        <v>107</v>
      </c>
    </row>
    <row r="243" spans="1:30" x14ac:dyDescent="0.2">
      <c r="A243" s="4" t="s">
        <v>518</v>
      </c>
      <c r="B243" s="4" t="s">
        <v>499</v>
      </c>
      <c r="C243" s="4" t="s">
        <v>493</v>
      </c>
      <c r="D243" s="4" t="s">
        <v>519</v>
      </c>
      <c r="E243" s="29">
        <v>88</v>
      </c>
      <c r="F243" s="29">
        <v>206</v>
      </c>
      <c r="G243" s="29" t="s">
        <v>495</v>
      </c>
      <c r="H243" s="18">
        <v>112.92775665399239</v>
      </c>
      <c r="I243" s="32">
        <v>70</v>
      </c>
      <c r="J243" s="32">
        <v>240</v>
      </c>
      <c r="K243" t="s">
        <v>495</v>
      </c>
      <c r="L243" s="16">
        <v>73.384030418250944</v>
      </c>
      <c r="M243" s="32">
        <v>92</v>
      </c>
      <c r="N243" s="32">
        <v>170</v>
      </c>
      <c r="O243" s="61" t="s">
        <v>495</v>
      </c>
      <c r="P243" s="16">
        <v>72.623574144486696</v>
      </c>
      <c r="Q243">
        <v>96</v>
      </c>
      <c r="R243">
        <v>98</v>
      </c>
      <c r="S243" t="s">
        <v>495</v>
      </c>
      <c r="T243" s="16">
        <v>92.395437262357419</v>
      </c>
      <c r="U243">
        <v>94</v>
      </c>
      <c r="V243">
        <v>78</v>
      </c>
      <c r="W243" t="s">
        <v>495</v>
      </c>
      <c r="X243" s="16">
        <v>169.20152091254755</v>
      </c>
      <c r="Y243">
        <v>57</v>
      </c>
      <c r="Z243">
        <v>260</v>
      </c>
      <c r="AA243" t="s">
        <v>1097</v>
      </c>
      <c r="AB243" s="16">
        <v>46.007604562737647</v>
      </c>
      <c r="AC243">
        <v>91</v>
      </c>
      <c r="AD243">
        <v>118</v>
      </c>
    </row>
    <row r="244" spans="1:30" x14ac:dyDescent="0.2">
      <c r="A244" s="4" t="s">
        <v>520</v>
      </c>
      <c r="B244" s="4" t="s">
        <v>499</v>
      </c>
      <c r="C244" s="4" t="s">
        <v>493</v>
      </c>
      <c r="D244" s="4" t="s">
        <v>521</v>
      </c>
      <c r="E244" s="29">
        <v>89</v>
      </c>
      <c r="F244" s="29">
        <v>197</v>
      </c>
      <c r="G244" s="29" t="s">
        <v>495</v>
      </c>
      <c r="H244" s="18">
        <v>95.057034220532316</v>
      </c>
      <c r="I244" s="32">
        <v>78</v>
      </c>
      <c r="J244" s="32">
        <v>184</v>
      </c>
      <c r="K244" t="s">
        <v>495</v>
      </c>
      <c r="L244" s="16">
        <v>101.52091254752851</v>
      </c>
      <c r="M244" s="32">
        <v>90</v>
      </c>
      <c r="N244" s="32">
        <v>188</v>
      </c>
      <c r="O244" s="61" t="s">
        <v>495</v>
      </c>
      <c r="P244" s="16">
        <v>60.076045627376423</v>
      </c>
      <c r="Q244">
        <v>97</v>
      </c>
      <c r="R244">
        <v>83</v>
      </c>
      <c r="S244" t="s">
        <v>495</v>
      </c>
      <c r="T244" s="16">
        <v>163.49809885931558</v>
      </c>
      <c r="U244">
        <v>76</v>
      </c>
      <c r="V244">
        <v>250</v>
      </c>
      <c r="W244" t="s">
        <v>495</v>
      </c>
      <c r="X244" s="16">
        <v>85.93155893536121</v>
      </c>
      <c r="Y244">
        <v>72</v>
      </c>
      <c r="Z244">
        <v>213</v>
      </c>
      <c r="AA244" t="s">
        <v>495</v>
      </c>
      <c r="AB244" s="16">
        <v>105.32319391634981</v>
      </c>
      <c r="AC244">
        <v>76</v>
      </c>
      <c r="AD244">
        <v>227</v>
      </c>
    </row>
    <row r="245" spans="1:30" x14ac:dyDescent="0.2">
      <c r="A245" s="4" t="s">
        <v>522</v>
      </c>
      <c r="B245" s="4" t="s">
        <v>499</v>
      </c>
      <c r="C245" s="4" t="s">
        <v>493</v>
      </c>
      <c r="D245" s="4" t="s">
        <v>523</v>
      </c>
      <c r="E245" s="29">
        <v>92</v>
      </c>
      <c r="F245" s="29">
        <v>170</v>
      </c>
      <c r="G245" s="29" t="s">
        <v>495</v>
      </c>
      <c r="H245" s="18">
        <v>42.585551330798474</v>
      </c>
      <c r="I245" s="32">
        <v>96</v>
      </c>
      <c r="J245" s="32">
        <v>19</v>
      </c>
      <c r="K245" t="s">
        <v>495</v>
      </c>
      <c r="L245" s="16">
        <v>105.70342205323195</v>
      </c>
      <c r="M245" s="32">
        <v>104</v>
      </c>
      <c r="N245" s="32">
        <v>34</v>
      </c>
      <c r="O245" s="61" t="s">
        <v>495</v>
      </c>
      <c r="P245" s="16">
        <v>113.68821292775665</v>
      </c>
      <c r="Q245">
        <v>98</v>
      </c>
      <c r="R245">
        <v>70</v>
      </c>
      <c r="S245" t="s">
        <v>495</v>
      </c>
      <c r="T245" s="16">
        <v>131.55893536121673</v>
      </c>
      <c r="U245">
        <v>88</v>
      </c>
      <c r="V245">
        <v>153</v>
      </c>
      <c r="W245" t="s">
        <v>495</v>
      </c>
      <c r="X245" s="16">
        <v>94.296577946768053</v>
      </c>
      <c r="Y245">
        <v>80</v>
      </c>
      <c r="Z245">
        <v>138</v>
      </c>
      <c r="AA245" t="s">
        <v>3</v>
      </c>
      <c r="AB245" s="16">
        <v>109.88593155893537</v>
      </c>
      <c r="AC245">
        <v>85</v>
      </c>
      <c r="AD245">
        <v>164</v>
      </c>
    </row>
    <row r="246" spans="1:30" x14ac:dyDescent="0.2">
      <c r="A246" s="4" t="s">
        <v>524</v>
      </c>
      <c r="B246" s="4" t="s">
        <v>499</v>
      </c>
      <c r="C246" s="4" t="s">
        <v>493</v>
      </c>
      <c r="D246" s="4" t="s">
        <v>525</v>
      </c>
      <c r="E246" s="29">
        <v>103</v>
      </c>
      <c r="F246" s="29">
        <v>75</v>
      </c>
      <c r="G246" s="29" t="s">
        <v>495</v>
      </c>
      <c r="H246" s="18">
        <v>118.25095057034221</v>
      </c>
      <c r="I246" s="32">
        <v>83</v>
      </c>
      <c r="J246" s="32">
        <v>123</v>
      </c>
      <c r="K246" t="s">
        <v>495</v>
      </c>
      <c r="L246" s="16">
        <v>96.577946768060841</v>
      </c>
      <c r="M246" s="32">
        <v>96</v>
      </c>
      <c r="N246" s="32">
        <v>114</v>
      </c>
      <c r="O246" s="61" t="s">
        <v>495</v>
      </c>
      <c r="P246" s="16">
        <v>99.619771863117876</v>
      </c>
      <c r="Q246">
        <v>94</v>
      </c>
      <c r="R246">
        <v>113</v>
      </c>
      <c r="S246" t="s">
        <v>495</v>
      </c>
      <c r="T246" s="16">
        <v>103.04182509505704</v>
      </c>
      <c r="U246">
        <v>90</v>
      </c>
      <c r="V246">
        <v>121</v>
      </c>
      <c r="W246" t="s">
        <v>495</v>
      </c>
      <c r="X246" s="16">
        <v>127.75665399239543</v>
      </c>
      <c r="Y246">
        <v>74</v>
      </c>
      <c r="Z246">
        <v>194</v>
      </c>
      <c r="AA246" t="s">
        <v>495</v>
      </c>
      <c r="AB246" s="16">
        <v>106.46387832699619</v>
      </c>
      <c r="AC246">
        <v>78</v>
      </c>
      <c r="AD246">
        <v>211</v>
      </c>
    </row>
    <row r="247" spans="1:30" x14ac:dyDescent="0.2">
      <c r="A247" s="4" t="s">
        <v>526</v>
      </c>
      <c r="B247" s="4" t="s">
        <v>499</v>
      </c>
      <c r="C247" s="4" t="s">
        <v>493</v>
      </c>
      <c r="D247" s="4" t="s">
        <v>527</v>
      </c>
      <c r="E247" s="29">
        <v>86</v>
      </c>
      <c r="F247" s="29">
        <v>212</v>
      </c>
      <c r="G247" s="29" t="s">
        <v>495</v>
      </c>
      <c r="H247" s="18">
        <v>37.642585551330797</v>
      </c>
      <c r="I247" s="32">
        <v>91</v>
      </c>
      <c r="J247" s="32">
        <v>48</v>
      </c>
      <c r="K247" t="s">
        <v>495</v>
      </c>
      <c r="L247" s="16">
        <v>99.619771863117876</v>
      </c>
      <c r="M247" s="32">
        <v>102</v>
      </c>
      <c r="N247" s="32">
        <v>47</v>
      </c>
      <c r="O247" s="61" t="s">
        <v>495</v>
      </c>
      <c r="P247" s="16">
        <v>99.619771863117876</v>
      </c>
      <c r="Q247">
        <v>102</v>
      </c>
      <c r="R247">
        <v>46</v>
      </c>
      <c r="S247" t="s">
        <v>495</v>
      </c>
      <c r="T247" s="16">
        <v>181.74904942965779</v>
      </c>
      <c r="U247">
        <v>0</v>
      </c>
      <c r="V247">
        <v>261</v>
      </c>
      <c r="W247" t="s">
        <v>1041</v>
      </c>
      <c r="X247" s="16">
        <v>74.524714828897345</v>
      </c>
      <c r="Y247">
        <v>74</v>
      </c>
      <c r="Z247">
        <v>194</v>
      </c>
      <c r="AA247" t="s">
        <v>1097</v>
      </c>
      <c r="AB247" s="16">
        <v>79.847908745247153</v>
      </c>
      <c r="AC247">
        <v>88</v>
      </c>
      <c r="AD247">
        <v>141</v>
      </c>
    </row>
    <row r="248" spans="1:30" x14ac:dyDescent="0.2">
      <c r="A248" s="4" t="s">
        <v>528</v>
      </c>
      <c r="B248" s="4" t="s">
        <v>499</v>
      </c>
      <c r="C248" s="4" t="s">
        <v>493</v>
      </c>
      <c r="D248" s="4" t="s">
        <v>529</v>
      </c>
      <c r="E248" s="29">
        <v>109</v>
      </c>
      <c r="F248" s="29">
        <v>36</v>
      </c>
      <c r="G248" s="29" t="s">
        <v>495</v>
      </c>
      <c r="H248" s="18">
        <v>172.24334600760454</v>
      </c>
      <c r="I248" s="32">
        <v>74</v>
      </c>
      <c r="J248" s="32">
        <v>226</v>
      </c>
      <c r="K248" t="s">
        <v>495</v>
      </c>
      <c r="L248" s="16">
        <v>75.285171102661593</v>
      </c>
      <c r="M248" s="32">
        <v>93</v>
      </c>
      <c r="N248" s="32">
        <v>161</v>
      </c>
      <c r="O248" s="61" t="s">
        <v>495</v>
      </c>
      <c r="P248" s="16">
        <v>46.387832699619771</v>
      </c>
      <c r="Q248">
        <v>105</v>
      </c>
      <c r="R248">
        <v>20</v>
      </c>
      <c r="S248" t="s">
        <v>495</v>
      </c>
      <c r="T248" s="16">
        <v>106.84410646387833</v>
      </c>
      <c r="U248">
        <v>98</v>
      </c>
      <c r="V248">
        <v>38</v>
      </c>
      <c r="W248" t="s">
        <v>495</v>
      </c>
      <c r="X248" s="16">
        <v>144.86692015209127</v>
      </c>
      <c r="Y248">
        <v>78</v>
      </c>
      <c r="Z248">
        <v>156</v>
      </c>
      <c r="AA248" t="s">
        <v>495</v>
      </c>
      <c r="AB248" s="16">
        <v>91.634980988593156</v>
      </c>
      <c r="AC248">
        <v>89</v>
      </c>
      <c r="AD248">
        <v>134</v>
      </c>
    </row>
    <row r="249" spans="1:30" x14ac:dyDescent="0.2">
      <c r="A249" s="4" t="s">
        <v>530</v>
      </c>
      <c r="B249" s="4" t="s">
        <v>499</v>
      </c>
      <c r="C249" s="4" t="s">
        <v>493</v>
      </c>
      <c r="D249" s="4" t="s">
        <v>531</v>
      </c>
      <c r="E249" s="29">
        <v>96</v>
      </c>
      <c r="F249" s="29">
        <v>139</v>
      </c>
      <c r="G249" s="29" t="s">
        <v>495</v>
      </c>
      <c r="H249" s="18">
        <v>82.129277566539926</v>
      </c>
      <c r="I249" s="32">
        <v>86</v>
      </c>
      <c r="J249" s="32">
        <v>92</v>
      </c>
      <c r="K249" t="s">
        <v>495</v>
      </c>
      <c r="L249" s="16">
        <v>116.73003802281369</v>
      </c>
      <c r="M249" s="32">
        <v>95</v>
      </c>
      <c r="N249" s="32">
        <v>136</v>
      </c>
      <c r="O249" s="61" t="s">
        <v>495</v>
      </c>
      <c r="P249" s="16">
        <v>115.5893536121673</v>
      </c>
      <c r="Q249">
        <v>88</v>
      </c>
      <c r="R249">
        <v>177</v>
      </c>
      <c r="S249" t="s">
        <v>495</v>
      </c>
      <c r="T249" s="16">
        <v>108.36501901140684</v>
      </c>
      <c r="U249">
        <v>85</v>
      </c>
      <c r="V249">
        <v>199</v>
      </c>
      <c r="W249" t="s">
        <v>495</v>
      </c>
      <c r="X249" s="16">
        <v>76.806083650190118</v>
      </c>
      <c r="Y249">
        <v>80</v>
      </c>
      <c r="Z249">
        <v>138</v>
      </c>
      <c r="AA249" t="s">
        <v>1097</v>
      </c>
      <c r="AB249" s="16">
        <v>107.22433460076046</v>
      </c>
      <c r="AC249">
        <v>86</v>
      </c>
      <c r="AD249">
        <v>157</v>
      </c>
    </row>
    <row r="250" spans="1:30" x14ac:dyDescent="0.2">
      <c r="A250" s="4" t="s">
        <v>532</v>
      </c>
      <c r="B250" s="4" t="s">
        <v>499</v>
      </c>
      <c r="C250" s="4" t="s">
        <v>493</v>
      </c>
      <c r="D250" s="4" t="s">
        <v>533</v>
      </c>
      <c r="E250" s="29">
        <v>81</v>
      </c>
      <c r="F250" s="29">
        <v>240</v>
      </c>
      <c r="G250" s="29" t="s">
        <v>495</v>
      </c>
      <c r="H250" s="18">
        <v>15.969581749049439</v>
      </c>
      <c r="I250" s="32">
        <v>96</v>
      </c>
      <c r="J250" s="32">
        <v>19</v>
      </c>
      <c r="K250" t="s">
        <v>495</v>
      </c>
      <c r="L250" s="16">
        <v>190.87452471482891</v>
      </c>
      <c r="M250" s="32">
        <v>74</v>
      </c>
      <c r="N250" s="32">
        <v>258</v>
      </c>
      <c r="O250" s="61" t="s">
        <v>495</v>
      </c>
      <c r="P250" s="16">
        <v>84.030418250950575</v>
      </c>
      <c r="Q250">
        <v>83</v>
      </c>
      <c r="R250">
        <v>216</v>
      </c>
      <c r="S250" t="s">
        <v>495</v>
      </c>
      <c r="T250" s="16">
        <v>47.528517110266158</v>
      </c>
      <c r="U250">
        <v>94</v>
      </c>
      <c r="V250">
        <v>78</v>
      </c>
      <c r="W250" t="s">
        <v>495</v>
      </c>
      <c r="X250" s="16">
        <v>165.0190114068441</v>
      </c>
      <c r="Y250">
        <v>66</v>
      </c>
      <c r="Z250">
        <v>249</v>
      </c>
      <c r="AA250" t="s">
        <v>1097</v>
      </c>
      <c r="AB250" s="16">
        <v>89.353612167300383</v>
      </c>
      <c r="AC250">
        <v>77</v>
      </c>
      <c r="AD250">
        <v>221</v>
      </c>
    </row>
    <row r="251" spans="1:30" x14ac:dyDescent="0.2">
      <c r="A251" s="4" t="s">
        <v>534</v>
      </c>
      <c r="B251" s="4" t="s">
        <v>499</v>
      </c>
      <c r="C251" s="4" t="s">
        <v>493</v>
      </c>
      <c r="D251" s="4" t="s">
        <v>535</v>
      </c>
      <c r="E251" s="29">
        <v>82</v>
      </c>
      <c r="F251" s="29">
        <v>237</v>
      </c>
      <c r="G251" s="29" t="s">
        <v>495</v>
      </c>
      <c r="H251" s="18">
        <v>103.8022813688213</v>
      </c>
      <c r="I251" s="32">
        <v>68</v>
      </c>
      <c r="J251" s="32">
        <v>247</v>
      </c>
      <c r="K251" t="s">
        <v>495</v>
      </c>
      <c r="L251" s="16">
        <v>67.300380228136873</v>
      </c>
      <c r="M251" s="32">
        <v>93</v>
      </c>
      <c r="N251" s="32">
        <v>161</v>
      </c>
      <c r="O251" s="61" t="s">
        <v>495</v>
      </c>
      <c r="P251" s="16">
        <v>131.93916349809885</v>
      </c>
      <c r="Q251">
        <v>76</v>
      </c>
      <c r="R251">
        <v>245</v>
      </c>
      <c r="S251" t="s">
        <v>495</v>
      </c>
      <c r="T251" s="16">
        <v>44.48669201520913</v>
      </c>
      <c r="U251">
        <v>92</v>
      </c>
      <c r="V251">
        <v>99</v>
      </c>
      <c r="W251" t="s">
        <v>495</v>
      </c>
      <c r="X251" s="16">
        <v>114.82889733840304</v>
      </c>
      <c r="Y251">
        <v>80</v>
      </c>
      <c r="Z251">
        <v>138</v>
      </c>
      <c r="AA251" t="s">
        <v>3</v>
      </c>
      <c r="AB251" s="16">
        <v>143.34600760456274</v>
      </c>
      <c r="AC251">
        <v>69</v>
      </c>
      <c r="AD251">
        <v>252</v>
      </c>
    </row>
    <row r="252" spans="1:30" x14ac:dyDescent="0.2">
      <c r="A252" s="4" t="s">
        <v>536</v>
      </c>
      <c r="B252" s="4" t="s">
        <v>499</v>
      </c>
      <c r="C252" s="4" t="s">
        <v>493</v>
      </c>
      <c r="D252" s="4" t="s">
        <v>537</v>
      </c>
      <c r="E252" s="29">
        <v>95</v>
      </c>
      <c r="F252" s="29">
        <v>149</v>
      </c>
      <c r="G252" s="29" t="s">
        <v>495</v>
      </c>
      <c r="H252" s="18">
        <v>93.536121673003805</v>
      </c>
      <c r="I252" s="32">
        <v>82</v>
      </c>
      <c r="J252" s="32">
        <v>132</v>
      </c>
      <c r="K252" t="s">
        <v>495</v>
      </c>
      <c r="L252" s="16">
        <v>131.1787072243346</v>
      </c>
      <c r="M252" s="32">
        <v>87</v>
      </c>
      <c r="N252" s="32">
        <v>214</v>
      </c>
      <c r="O252" s="61" t="s">
        <v>495</v>
      </c>
      <c r="P252" s="16">
        <v>85.93155893536121</v>
      </c>
      <c r="Q252">
        <v>88</v>
      </c>
      <c r="R252">
        <v>177</v>
      </c>
      <c r="S252" t="s">
        <v>495</v>
      </c>
      <c r="T252" s="16">
        <v>108.36501901140684</v>
      </c>
      <c r="U252">
        <v>85</v>
      </c>
      <c r="V252">
        <v>199</v>
      </c>
      <c r="W252" t="s">
        <v>495</v>
      </c>
      <c r="X252" s="16">
        <v>65.779467680608377</v>
      </c>
      <c r="Y252">
        <v>82</v>
      </c>
      <c r="Z252">
        <v>109</v>
      </c>
      <c r="AA252" t="s">
        <v>495</v>
      </c>
      <c r="AB252" s="16">
        <v>122.81368821292776</v>
      </c>
      <c r="AC252">
        <v>84</v>
      </c>
      <c r="AD252">
        <v>169</v>
      </c>
    </row>
    <row r="253" spans="1:30" x14ac:dyDescent="0.2">
      <c r="A253" s="4" t="s">
        <v>538</v>
      </c>
      <c r="B253" s="4" t="s">
        <v>499</v>
      </c>
      <c r="C253" s="4" t="s">
        <v>493</v>
      </c>
      <c r="D253" s="4" t="s">
        <v>539</v>
      </c>
      <c r="E253" s="29">
        <v>106</v>
      </c>
      <c r="F253" s="29">
        <v>54</v>
      </c>
      <c r="G253" s="29" t="s">
        <v>495</v>
      </c>
      <c r="H253" s="18">
        <v>106.08365019011407</v>
      </c>
      <c r="I253" s="32">
        <v>88</v>
      </c>
      <c r="J253" s="32">
        <v>70</v>
      </c>
      <c r="K253" t="s">
        <v>495</v>
      </c>
      <c r="L253" s="16">
        <v>138.02281368821292</v>
      </c>
      <c r="M253" s="32">
        <v>92</v>
      </c>
      <c r="N253" s="32">
        <v>170</v>
      </c>
      <c r="O253" s="61" t="s">
        <v>495</v>
      </c>
      <c r="P253" s="16">
        <v>66.920152091254749</v>
      </c>
      <c r="Q253">
        <v>97</v>
      </c>
      <c r="R253">
        <v>83</v>
      </c>
      <c r="S253" t="s">
        <v>495</v>
      </c>
      <c r="T253" s="16">
        <v>166.1596958174905</v>
      </c>
      <c r="U253">
        <v>73</v>
      </c>
      <c r="V253">
        <v>257</v>
      </c>
      <c r="W253" t="s">
        <v>495</v>
      </c>
      <c r="X253" s="16">
        <v>69.581749049429661</v>
      </c>
      <c r="Y253">
        <v>76</v>
      </c>
      <c r="Z253">
        <v>177</v>
      </c>
      <c r="AA253" t="s">
        <v>495</v>
      </c>
      <c r="AB253" s="16">
        <v>126.23574144486692</v>
      </c>
      <c r="AC253">
        <v>72</v>
      </c>
      <c r="AD253">
        <v>246</v>
      </c>
    </row>
    <row r="254" spans="1:30" x14ac:dyDescent="0.2">
      <c r="A254" s="4" t="s">
        <v>540</v>
      </c>
      <c r="B254" s="4" t="s">
        <v>499</v>
      </c>
      <c r="C254" s="4" t="s">
        <v>493</v>
      </c>
      <c r="D254" s="4" t="s">
        <v>541</v>
      </c>
      <c r="E254" s="29">
        <v>106</v>
      </c>
      <c r="F254" s="29">
        <v>54</v>
      </c>
      <c r="G254" s="29" t="s">
        <v>495</v>
      </c>
      <c r="H254" s="18">
        <v>129.65779467680608</v>
      </c>
      <c r="I254" s="32">
        <v>82</v>
      </c>
      <c r="J254" s="32">
        <v>132</v>
      </c>
      <c r="K254" t="s">
        <v>495</v>
      </c>
      <c r="L254" s="16">
        <v>106.46387832699619</v>
      </c>
      <c r="M254" s="32">
        <v>94</v>
      </c>
      <c r="N254" s="32">
        <v>149</v>
      </c>
      <c r="O254" s="61" t="s">
        <v>495</v>
      </c>
      <c r="P254" s="16">
        <v>86.311787072243348</v>
      </c>
      <c r="Q254">
        <v>94</v>
      </c>
      <c r="R254">
        <v>113</v>
      </c>
      <c r="S254" t="s">
        <v>495</v>
      </c>
      <c r="T254" s="16">
        <v>94.676806083650192</v>
      </c>
      <c r="U254">
        <v>92</v>
      </c>
      <c r="V254">
        <v>99</v>
      </c>
      <c r="W254" t="s">
        <v>495</v>
      </c>
      <c r="X254" s="16">
        <v>121.67300380228137</v>
      </c>
      <c r="Y254">
        <v>78</v>
      </c>
      <c r="Z254">
        <v>156</v>
      </c>
      <c r="AA254" t="s">
        <v>495</v>
      </c>
      <c r="AB254" s="16">
        <v>109.50570342205323</v>
      </c>
      <c r="AC254">
        <v>83</v>
      </c>
      <c r="AD254">
        <v>181</v>
      </c>
    </row>
    <row r="255" spans="1:30" x14ac:dyDescent="0.2">
      <c r="A255" s="4" t="s">
        <v>542</v>
      </c>
      <c r="B255" s="4" t="s">
        <v>499</v>
      </c>
      <c r="C255" s="4" t="s">
        <v>493</v>
      </c>
      <c r="D255" s="4" t="s">
        <v>543</v>
      </c>
      <c r="E255" s="29">
        <v>91</v>
      </c>
      <c r="F255" s="29">
        <v>179</v>
      </c>
      <c r="G255" s="29" t="s">
        <v>495</v>
      </c>
      <c r="H255" s="18">
        <v>82.129277566539926</v>
      </c>
      <c r="I255" s="32">
        <v>82</v>
      </c>
      <c r="J255" s="32">
        <v>132</v>
      </c>
      <c r="K255" t="s">
        <v>495</v>
      </c>
      <c r="L255" s="16">
        <v>93.155893536121667</v>
      </c>
      <c r="M255" s="32">
        <v>96</v>
      </c>
      <c r="N255" s="32">
        <v>114</v>
      </c>
      <c r="O255" s="61" t="s">
        <v>495</v>
      </c>
      <c r="P255" s="16">
        <v>99.619771863117876</v>
      </c>
      <c r="Q255">
        <v>94</v>
      </c>
      <c r="R255">
        <v>113</v>
      </c>
      <c r="S255" t="s">
        <v>495</v>
      </c>
      <c r="T255" s="16">
        <v>152.09125475285171</v>
      </c>
      <c r="U255">
        <v>76</v>
      </c>
      <c r="V255">
        <v>250</v>
      </c>
      <c r="W255" t="s">
        <v>495</v>
      </c>
      <c r="X255" s="16">
        <v>29.657794676806077</v>
      </c>
      <c r="Y255">
        <v>86</v>
      </c>
      <c r="Z255">
        <v>65</v>
      </c>
      <c r="AA255" t="s">
        <v>3</v>
      </c>
      <c r="AB255" s="16">
        <v>126.23574144486692</v>
      </c>
      <c r="AC255">
        <v>89</v>
      </c>
      <c r="AD255">
        <v>134</v>
      </c>
    </row>
    <row r="256" spans="1:30" x14ac:dyDescent="0.2">
      <c r="A256" s="4" t="s">
        <v>544</v>
      </c>
      <c r="B256" s="4" t="s">
        <v>499</v>
      </c>
      <c r="C256" s="4" t="s">
        <v>493</v>
      </c>
      <c r="D256" s="4" t="s">
        <v>545</v>
      </c>
      <c r="E256" s="29">
        <v>81</v>
      </c>
      <c r="F256" s="29">
        <v>240</v>
      </c>
      <c r="G256" s="29" t="s">
        <v>495</v>
      </c>
      <c r="H256" s="18">
        <v>101.14068441064639</v>
      </c>
      <c r="I256" s="32">
        <v>69</v>
      </c>
      <c r="J256" s="32">
        <v>243</v>
      </c>
      <c r="K256" t="s">
        <v>495</v>
      </c>
      <c r="L256" s="16">
        <v>29.657794676806077</v>
      </c>
      <c r="M256" s="32">
        <v>101</v>
      </c>
      <c r="N256" s="32">
        <v>58</v>
      </c>
      <c r="O256" s="61" t="s">
        <v>495</v>
      </c>
      <c r="P256" s="16">
        <v>162.3574144486692</v>
      </c>
      <c r="Q256">
        <v>82</v>
      </c>
      <c r="R256">
        <v>222</v>
      </c>
      <c r="S256" t="s">
        <v>495</v>
      </c>
      <c r="T256" s="16">
        <v>107.98479087452472</v>
      </c>
      <c r="U256">
        <v>78</v>
      </c>
      <c r="V256">
        <v>243</v>
      </c>
      <c r="W256" t="s">
        <v>495</v>
      </c>
      <c r="X256" s="16">
        <v>92.01520912547528</v>
      </c>
      <c r="Y256">
        <v>71</v>
      </c>
      <c r="Z256">
        <v>222</v>
      </c>
      <c r="AA256" t="s">
        <v>495</v>
      </c>
      <c r="AB256" s="16">
        <v>109.12547528517111</v>
      </c>
      <c r="AC256">
        <v>72</v>
      </c>
      <c r="AD256">
        <v>246</v>
      </c>
    </row>
    <row r="257" spans="1:30" x14ac:dyDescent="0.2">
      <c r="A257" s="4" t="s">
        <v>546</v>
      </c>
      <c r="B257" s="4" t="s">
        <v>499</v>
      </c>
      <c r="C257" s="4" t="s">
        <v>493</v>
      </c>
      <c r="D257" s="4" t="s">
        <v>547</v>
      </c>
      <c r="E257" s="29">
        <v>104</v>
      </c>
      <c r="F257" s="29">
        <v>66</v>
      </c>
      <c r="G257" s="29" t="s">
        <v>495</v>
      </c>
      <c r="H257" s="18">
        <v>76.806083650190118</v>
      </c>
      <c r="I257" s="32">
        <v>102</v>
      </c>
      <c r="J257" s="32">
        <v>5</v>
      </c>
      <c r="K257" t="s">
        <v>495</v>
      </c>
      <c r="L257" s="16">
        <v>100</v>
      </c>
      <c r="M257" s="32">
        <v>112</v>
      </c>
      <c r="N257" s="32">
        <v>5</v>
      </c>
      <c r="O257" s="61" t="s">
        <v>495</v>
      </c>
      <c r="P257" s="16">
        <v>108.74524714828897</v>
      </c>
      <c r="Q257">
        <v>104</v>
      </c>
      <c r="R257">
        <v>28</v>
      </c>
      <c r="S257" t="s">
        <v>495</v>
      </c>
      <c r="T257" s="16">
        <v>152.85171102661596</v>
      </c>
      <c r="U257">
        <v>87</v>
      </c>
      <c r="V257">
        <v>167</v>
      </c>
      <c r="W257" t="s">
        <v>495</v>
      </c>
      <c r="X257" s="16">
        <v>88.973384030418245</v>
      </c>
      <c r="Y257">
        <v>80</v>
      </c>
      <c r="Z257">
        <v>138</v>
      </c>
      <c r="AA257" t="s">
        <v>495</v>
      </c>
      <c r="AB257" s="16">
        <v>127.75665399239543</v>
      </c>
      <c r="AC257">
        <v>78</v>
      </c>
      <c r="AD257">
        <v>211</v>
      </c>
    </row>
    <row r="258" spans="1:30" x14ac:dyDescent="0.2">
      <c r="A258" s="4" t="s">
        <v>548</v>
      </c>
      <c r="B258" s="4" t="s">
        <v>499</v>
      </c>
      <c r="C258" s="4" t="s">
        <v>493</v>
      </c>
      <c r="D258" s="4" t="s">
        <v>549</v>
      </c>
      <c r="E258" s="29">
        <v>95</v>
      </c>
      <c r="F258" s="29">
        <v>149</v>
      </c>
      <c r="G258" s="29" t="s">
        <v>495</v>
      </c>
      <c r="H258" s="18">
        <v>100.76045627376426</v>
      </c>
      <c r="I258" s="32">
        <v>81</v>
      </c>
      <c r="J258" s="32">
        <v>151</v>
      </c>
      <c r="K258" t="s">
        <v>495</v>
      </c>
      <c r="L258" s="16">
        <v>99.239543726235738</v>
      </c>
      <c r="M258" s="32">
        <v>94</v>
      </c>
      <c r="N258" s="32">
        <v>149</v>
      </c>
      <c r="O258" s="61" t="s">
        <v>495</v>
      </c>
      <c r="P258" s="16">
        <v>110.64638783269962</v>
      </c>
      <c r="Q258">
        <v>88</v>
      </c>
      <c r="R258">
        <v>177</v>
      </c>
      <c r="S258" t="s">
        <v>495</v>
      </c>
      <c r="T258" s="16">
        <v>96.197718631178702</v>
      </c>
      <c r="U258">
        <v>87</v>
      </c>
      <c r="V258">
        <v>167</v>
      </c>
      <c r="W258" t="s">
        <v>495</v>
      </c>
      <c r="X258" s="16">
        <v>77.946768060836504</v>
      </c>
      <c r="Y258">
        <v>82</v>
      </c>
      <c r="Z258">
        <v>109</v>
      </c>
      <c r="AA258" t="s">
        <v>495</v>
      </c>
      <c r="AB258" s="16">
        <v>131.55893536121673</v>
      </c>
      <c r="AC258">
        <v>82</v>
      </c>
      <c r="AD258">
        <v>192</v>
      </c>
    </row>
    <row r="259" spans="1:30" x14ac:dyDescent="0.2">
      <c r="A259" s="4" t="s">
        <v>550</v>
      </c>
      <c r="B259" s="4" t="s">
        <v>499</v>
      </c>
      <c r="C259" s="4" t="s">
        <v>493</v>
      </c>
      <c r="D259" s="4" t="s">
        <v>551</v>
      </c>
      <c r="E259" s="29">
        <v>83</v>
      </c>
      <c r="F259" s="29">
        <v>233</v>
      </c>
      <c r="G259" s="29" t="s">
        <v>495</v>
      </c>
      <c r="H259" s="18">
        <v>106.46387832699619</v>
      </c>
      <c r="I259" s="32">
        <v>67</v>
      </c>
      <c r="J259" s="32">
        <v>250</v>
      </c>
      <c r="K259" t="s">
        <v>495</v>
      </c>
      <c r="L259" s="16">
        <v>43.72623574144486</v>
      </c>
      <c r="M259" s="32">
        <v>97</v>
      </c>
      <c r="N259" s="32">
        <v>102</v>
      </c>
      <c r="O259" s="61" t="s">
        <v>495</v>
      </c>
      <c r="P259" s="16">
        <v>151.33079847908743</v>
      </c>
      <c r="Q259">
        <v>78</v>
      </c>
      <c r="R259">
        <v>237</v>
      </c>
      <c r="S259" t="s">
        <v>495</v>
      </c>
      <c r="T259" s="16">
        <v>24.334600760456269</v>
      </c>
      <c r="U259">
        <v>98</v>
      </c>
      <c r="V259">
        <v>38</v>
      </c>
      <c r="W259" t="s">
        <v>495</v>
      </c>
      <c r="X259" s="16">
        <v>142.96577946768062</v>
      </c>
      <c r="Y259">
        <v>79</v>
      </c>
      <c r="Z259">
        <v>151</v>
      </c>
      <c r="AA259" t="s">
        <v>1097</v>
      </c>
      <c r="AB259" s="16">
        <v>102.28136882129277</v>
      </c>
      <c r="AC259">
        <v>86</v>
      </c>
      <c r="AD259">
        <v>157</v>
      </c>
    </row>
    <row r="260" spans="1:30" x14ac:dyDescent="0.2">
      <c r="A260" s="4" t="s">
        <v>552</v>
      </c>
      <c r="B260" s="4" t="s">
        <v>499</v>
      </c>
      <c r="C260" s="4" t="s">
        <v>493</v>
      </c>
      <c r="D260" s="4" t="s">
        <v>385</v>
      </c>
      <c r="E260" s="29">
        <v>95</v>
      </c>
      <c r="F260" s="29">
        <v>149</v>
      </c>
      <c r="G260" s="29" t="s">
        <v>495</v>
      </c>
      <c r="H260" s="18">
        <v>131.1787072243346</v>
      </c>
      <c r="I260" s="32">
        <v>73</v>
      </c>
      <c r="J260" s="32">
        <v>231</v>
      </c>
      <c r="K260" t="s">
        <v>495</v>
      </c>
      <c r="L260" s="16">
        <v>34.220532319391637</v>
      </c>
      <c r="M260" s="32">
        <v>101</v>
      </c>
      <c r="N260" s="32">
        <v>58</v>
      </c>
      <c r="O260" s="61" t="s">
        <v>495</v>
      </c>
      <c r="P260" s="16">
        <v>145.24714828897339</v>
      </c>
      <c r="Q260">
        <v>88</v>
      </c>
      <c r="R260">
        <v>177</v>
      </c>
      <c r="S260" t="s">
        <v>495</v>
      </c>
      <c r="T260" s="16">
        <v>121.29277566539923</v>
      </c>
      <c r="U260">
        <v>80</v>
      </c>
      <c r="V260">
        <v>233</v>
      </c>
      <c r="W260" t="s">
        <v>495</v>
      </c>
      <c r="X260" s="16">
        <v>75.285171102661593</v>
      </c>
      <c r="Y260">
        <v>77</v>
      </c>
      <c r="Z260">
        <v>168</v>
      </c>
      <c r="AA260" t="s">
        <v>495</v>
      </c>
      <c r="AB260" s="16">
        <v>125.85551330798479</v>
      </c>
      <c r="AC260">
        <v>74</v>
      </c>
      <c r="AD260">
        <v>236</v>
      </c>
    </row>
    <row r="261" spans="1:30" x14ac:dyDescent="0.2">
      <c r="A261" s="4" t="s">
        <v>553</v>
      </c>
      <c r="B261" s="4" t="s">
        <v>499</v>
      </c>
      <c r="C261" s="4" t="s">
        <v>493</v>
      </c>
      <c r="D261" s="4" t="s">
        <v>554</v>
      </c>
      <c r="E261" s="29">
        <v>110</v>
      </c>
      <c r="F261" s="29">
        <v>27</v>
      </c>
      <c r="G261" s="29" t="s">
        <v>495</v>
      </c>
      <c r="H261" s="18">
        <v>107.98479087452472</v>
      </c>
      <c r="I261" s="32">
        <v>91</v>
      </c>
      <c r="J261" s="32">
        <v>48</v>
      </c>
      <c r="K261" t="s">
        <v>495</v>
      </c>
      <c r="L261" s="16">
        <v>108.74524714828897</v>
      </c>
      <c r="M261" s="32">
        <v>100</v>
      </c>
      <c r="N261" s="32">
        <v>71</v>
      </c>
      <c r="O261" s="61" t="s">
        <v>495</v>
      </c>
      <c r="P261" s="16">
        <v>128.13688212927758</v>
      </c>
      <c r="Q261">
        <v>91</v>
      </c>
      <c r="R261">
        <v>145</v>
      </c>
      <c r="S261" t="s">
        <v>495</v>
      </c>
      <c r="T261" s="16">
        <v>82.50950570342205</v>
      </c>
      <c r="U261">
        <v>92</v>
      </c>
      <c r="V261">
        <v>99</v>
      </c>
      <c r="W261" t="s">
        <v>495</v>
      </c>
      <c r="X261" s="16">
        <v>114.82889733840304</v>
      </c>
      <c r="Y261">
        <v>80</v>
      </c>
      <c r="Z261">
        <v>138</v>
      </c>
      <c r="AA261" t="s">
        <v>3</v>
      </c>
      <c r="AB261" s="16">
        <v>125.47528517110266</v>
      </c>
      <c r="AC261">
        <v>79</v>
      </c>
      <c r="AD261">
        <v>205</v>
      </c>
    </row>
    <row r="262" spans="1:30" x14ac:dyDescent="0.2">
      <c r="A262" s="4" t="s">
        <v>555</v>
      </c>
      <c r="B262" s="4" t="s">
        <v>499</v>
      </c>
      <c r="C262" s="4" t="s">
        <v>493</v>
      </c>
      <c r="D262" s="4" t="s">
        <v>556</v>
      </c>
      <c r="E262" s="29">
        <v>94</v>
      </c>
      <c r="F262" s="29">
        <v>155</v>
      </c>
      <c r="G262" s="29" t="s">
        <v>495</v>
      </c>
      <c r="H262" s="18">
        <v>91.254752851711032</v>
      </c>
      <c r="I262" s="32">
        <v>82</v>
      </c>
      <c r="J262" s="32">
        <v>132</v>
      </c>
      <c r="K262" t="s">
        <v>495</v>
      </c>
      <c r="L262" s="16">
        <v>101.52091254752851</v>
      </c>
      <c r="M262" s="32">
        <v>95</v>
      </c>
      <c r="N262" s="32">
        <v>136</v>
      </c>
      <c r="O262" s="61" t="s">
        <v>495</v>
      </c>
      <c r="P262" s="16">
        <v>88.212927756653997</v>
      </c>
      <c r="Q262">
        <v>95</v>
      </c>
      <c r="R262">
        <v>105</v>
      </c>
      <c r="S262" t="s">
        <v>495</v>
      </c>
      <c r="T262" s="16">
        <v>80.98859315589354</v>
      </c>
      <c r="U262">
        <v>96</v>
      </c>
      <c r="V262">
        <v>55</v>
      </c>
      <c r="W262" t="s">
        <v>495</v>
      </c>
      <c r="X262" s="16">
        <v>149.04942965779469</v>
      </c>
      <c r="Y262">
        <v>75</v>
      </c>
      <c r="Z262">
        <v>184</v>
      </c>
      <c r="AA262" t="s">
        <v>495</v>
      </c>
      <c r="AB262" s="16">
        <v>62.357414448669203</v>
      </c>
      <c r="AC262">
        <v>94</v>
      </c>
      <c r="AD262">
        <v>85</v>
      </c>
    </row>
    <row r="263" spans="1:30" x14ac:dyDescent="0.2">
      <c r="A263" s="4" t="s">
        <v>557</v>
      </c>
      <c r="B263" s="4" t="s">
        <v>499</v>
      </c>
      <c r="C263" s="4" t="s">
        <v>493</v>
      </c>
      <c r="D263" s="4" t="s">
        <v>558</v>
      </c>
      <c r="E263" s="29">
        <v>113</v>
      </c>
      <c r="F263" s="29">
        <v>16</v>
      </c>
      <c r="G263" s="29" t="s">
        <v>495</v>
      </c>
      <c r="H263" s="18">
        <v>117.87072243346007</v>
      </c>
      <c r="I263" s="32">
        <v>89</v>
      </c>
      <c r="J263" s="32">
        <v>63</v>
      </c>
      <c r="K263" t="s">
        <v>495</v>
      </c>
      <c r="L263" s="16">
        <v>81.749049429657788</v>
      </c>
      <c r="M263" s="32">
        <v>107</v>
      </c>
      <c r="N263" s="32">
        <v>15</v>
      </c>
      <c r="O263" s="61" t="s">
        <v>495</v>
      </c>
      <c r="P263" s="16">
        <v>116.34980988593156</v>
      </c>
      <c r="Q263">
        <v>100</v>
      </c>
      <c r="R263">
        <v>58</v>
      </c>
      <c r="S263" t="s">
        <v>495</v>
      </c>
      <c r="T263" s="16">
        <v>141.44486692015209</v>
      </c>
      <c r="U263">
        <v>87</v>
      </c>
      <c r="V263">
        <v>167</v>
      </c>
      <c r="W263" t="s">
        <v>495</v>
      </c>
      <c r="X263" s="16">
        <v>77.946768060836504</v>
      </c>
      <c r="Y263">
        <v>82</v>
      </c>
      <c r="Z263">
        <v>109</v>
      </c>
      <c r="AA263" t="s">
        <v>3</v>
      </c>
      <c r="AB263" s="16">
        <v>109.50570342205323</v>
      </c>
      <c r="AC263">
        <v>89</v>
      </c>
      <c r="AD263">
        <v>134</v>
      </c>
    </row>
    <row r="264" spans="1:30" x14ac:dyDescent="0.2">
      <c r="A264" s="4" t="s">
        <v>559</v>
      </c>
      <c r="B264" s="4" t="s">
        <v>499</v>
      </c>
      <c r="C264" s="4" t="s">
        <v>493</v>
      </c>
      <c r="D264" s="4" t="s">
        <v>560</v>
      </c>
      <c r="E264" s="29">
        <v>94</v>
      </c>
      <c r="F264" s="29">
        <v>155</v>
      </c>
      <c r="G264" s="29" t="s">
        <v>495</v>
      </c>
      <c r="H264" s="18">
        <v>91.254752851711032</v>
      </c>
      <c r="I264" s="32">
        <v>82</v>
      </c>
      <c r="J264" s="32">
        <v>132</v>
      </c>
      <c r="K264" t="s">
        <v>495</v>
      </c>
      <c r="L264" s="16">
        <v>123.57414448669201</v>
      </c>
      <c r="M264" s="32">
        <v>89</v>
      </c>
      <c r="N264" s="32">
        <v>194</v>
      </c>
      <c r="O264" s="61" t="s">
        <v>495</v>
      </c>
      <c r="P264" s="16">
        <v>73.764258555133082</v>
      </c>
      <c r="Q264">
        <v>93</v>
      </c>
      <c r="R264">
        <v>125</v>
      </c>
      <c r="S264" t="s">
        <v>495</v>
      </c>
      <c r="T264" s="16">
        <v>86.311787072243348</v>
      </c>
      <c r="U264">
        <v>93</v>
      </c>
      <c r="V264">
        <v>89</v>
      </c>
      <c r="W264" t="s">
        <v>495</v>
      </c>
      <c r="X264" s="16">
        <v>87.452471482889734</v>
      </c>
      <c r="Y264">
        <v>87</v>
      </c>
      <c r="Z264">
        <v>56</v>
      </c>
      <c r="AA264" t="s">
        <v>1097</v>
      </c>
      <c r="AB264" s="16">
        <v>162.73764258555133</v>
      </c>
      <c r="AC264">
        <v>77</v>
      </c>
      <c r="AD264">
        <v>221</v>
      </c>
    </row>
    <row r="265" spans="1:30" x14ac:dyDescent="0.2">
      <c r="A265" s="4" t="s">
        <v>561</v>
      </c>
      <c r="B265" s="4" t="s">
        <v>499</v>
      </c>
      <c r="C265" s="4" t="s">
        <v>493</v>
      </c>
      <c r="D265" s="4" t="s">
        <v>562</v>
      </c>
      <c r="E265" s="29">
        <v>85</v>
      </c>
      <c r="F265" s="29">
        <v>219</v>
      </c>
      <c r="G265" s="29" t="s">
        <v>495</v>
      </c>
      <c r="H265" s="18">
        <v>86.692015209125472</v>
      </c>
      <c r="I265" s="32">
        <v>78</v>
      </c>
      <c r="J265" s="32">
        <v>184</v>
      </c>
      <c r="K265" t="s">
        <v>495</v>
      </c>
      <c r="L265" s="16">
        <v>125.85551330798479</v>
      </c>
      <c r="M265" s="32">
        <v>79</v>
      </c>
      <c r="N265" s="32">
        <v>252</v>
      </c>
      <c r="O265" s="61" t="s">
        <v>495</v>
      </c>
      <c r="P265" s="16">
        <v>76.045627376425855</v>
      </c>
      <c r="Q265">
        <v>87</v>
      </c>
      <c r="R265">
        <v>189</v>
      </c>
      <c r="S265" t="s">
        <v>495</v>
      </c>
      <c r="T265" s="16">
        <v>113.68821292775665</v>
      </c>
      <c r="U265">
        <v>81</v>
      </c>
      <c r="V265">
        <v>225</v>
      </c>
      <c r="W265" t="s">
        <v>495</v>
      </c>
      <c r="X265" s="16">
        <v>48.28897338403042</v>
      </c>
      <c r="Y265">
        <v>84</v>
      </c>
      <c r="Z265">
        <v>89</v>
      </c>
      <c r="AA265" t="s">
        <v>495</v>
      </c>
      <c r="AB265" s="16">
        <v>95.437262357414454</v>
      </c>
      <c r="AC265">
        <v>95</v>
      </c>
      <c r="AD265">
        <v>77</v>
      </c>
    </row>
    <row r="266" spans="1:30" x14ac:dyDescent="0.2">
      <c r="A266" s="4" t="s">
        <v>563</v>
      </c>
      <c r="B266" s="4" t="s">
        <v>499</v>
      </c>
      <c r="C266" s="4" t="s">
        <v>493</v>
      </c>
      <c r="D266" s="4" t="s">
        <v>564</v>
      </c>
      <c r="E266" s="29">
        <v>98</v>
      </c>
      <c r="F266" s="29">
        <v>116</v>
      </c>
      <c r="G266" s="29" t="s">
        <v>495</v>
      </c>
      <c r="H266" s="18">
        <v>141.82509505703422</v>
      </c>
      <c r="I266" s="32">
        <v>74</v>
      </c>
      <c r="J266" s="32">
        <v>226</v>
      </c>
      <c r="K266" t="s">
        <v>495</v>
      </c>
      <c r="L266" s="16">
        <v>110.64638783269962</v>
      </c>
      <c r="M266" s="32">
        <v>77</v>
      </c>
      <c r="N266" s="32">
        <v>254</v>
      </c>
      <c r="O266" s="61" t="s">
        <v>495</v>
      </c>
      <c r="P266" s="16">
        <v>43.346007604562743</v>
      </c>
      <c r="Q266">
        <v>95</v>
      </c>
      <c r="R266">
        <v>105</v>
      </c>
      <c r="S266" t="s">
        <v>495</v>
      </c>
      <c r="T266" s="16">
        <v>145.62737642585552</v>
      </c>
      <c r="U266">
        <v>81</v>
      </c>
      <c r="V266">
        <v>225</v>
      </c>
      <c r="W266" t="s">
        <v>495</v>
      </c>
      <c r="X266" s="16">
        <v>111.02661596958175</v>
      </c>
      <c r="Y266">
        <v>64</v>
      </c>
      <c r="Z266">
        <v>254</v>
      </c>
      <c r="AA266" t="s">
        <v>495</v>
      </c>
      <c r="AB266" s="16">
        <v>89.733840304182507</v>
      </c>
      <c r="AC266">
        <v>76</v>
      </c>
      <c r="AD266">
        <v>227</v>
      </c>
    </row>
    <row r="267" spans="1:30" x14ac:dyDescent="0.2">
      <c r="A267" s="4" t="s">
        <v>565</v>
      </c>
      <c r="B267" s="4" t="s">
        <v>499</v>
      </c>
      <c r="C267" s="4" t="s">
        <v>493</v>
      </c>
      <c r="D267" s="4" t="s">
        <v>566</v>
      </c>
      <c r="E267" s="29">
        <v>86</v>
      </c>
      <c r="F267" s="29">
        <v>212</v>
      </c>
      <c r="G267" s="29" t="s">
        <v>495</v>
      </c>
      <c r="H267" s="18">
        <v>86.311787072243348</v>
      </c>
      <c r="I267" s="32">
        <v>79</v>
      </c>
      <c r="J267" s="32">
        <v>176</v>
      </c>
      <c r="K267" t="s">
        <v>495</v>
      </c>
      <c r="L267" s="16">
        <v>129.27756653992395</v>
      </c>
      <c r="M267" s="32">
        <v>78</v>
      </c>
      <c r="N267" s="32">
        <v>253</v>
      </c>
      <c r="O267" s="61" t="s">
        <v>495</v>
      </c>
      <c r="P267" s="16">
        <v>78.707224334600767</v>
      </c>
      <c r="Q267">
        <v>86</v>
      </c>
      <c r="R267">
        <v>197</v>
      </c>
      <c r="S267" t="s">
        <v>495</v>
      </c>
      <c r="T267" s="16">
        <v>109.12547528517111</v>
      </c>
      <c r="U267">
        <v>82</v>
      </c>
      <c r="V267">
        <v>221</v>
      </c>
      <c r="W267" t="s">
        <v>495</v>
      </c>
      <c r="X267" s="16">
        <v>96.958174904942965</v>
      </c>
      <c r="Y267">
        <v>72</v>
      </c>
      <c r="Z267">
        <v>213</v>
      </c>
      <c r="AA267" t="s">
        <v>495</v>
      </c>
      <c r="AB267" s="16">
        <v>112.54752851711027</v>
      </c>
      <c r="AC267">
        <v>72</v>
      </c>
      <c r="AD267">
        <v>246</v>
      </c>
    </row>
    <row r="268" spans="1:30" x14ac:dyDescent="0.2">
      <c r="A268" s="4" t="s">
        <v>567</v>
      </c>
      <c r="B268" s="4" t="s">
        <v>499</v>
      </c>
      <c r="C268" s="4" t="s">
        <v>493</v>
      </c>
      <c r="D268" s="4" t="s">
        <v>568</v>
      </c>
      <c r="E268" s="29">
        <v>94</v>
      </c>
      <c r="F268" s="29">
        <v>155</v>
      </c>
      <c r="G268" s="29" t="s">
        <v>495</v>
      </c>
      <c r="H268" s="18">
        <v>71.48288973384031</v>
      </c>
      <c r="I268" s="32">
        <v>87</v>
      </c>
      <c r="J268" s="32">
        <v>80</v>
      </c>
      <c r="K268" t="s">
        <v>495</v>
      </c>
      <c r="L268" s="16">
        <v>99.619771863117876</v>
      </c>
      <c r="M268" s="32">
        <v>99</v>
      </c>
      <c r="N268" s="32">
        <v>79</v>
      </c>
      <c r="O268" s="61" t="s">
        <v>495</v>
      </c>
      <c r="P268" s="16">
        <v>154.37262357414448</v>
      </c>
      <c r="Q268">
        <v>82</v>
      </c>
      <c r="R268">
        <v>222</v>
      </c>
      <c r="S268" t="s">
        <v>495</v>
      </c>
      <c r="T268" s="16">
        <v>66.920152091254749</v>
      </c>
      <c r="U268">
        <v>89</v>
      </c>
      <c r="V268">
        <v>135</v>
      </c>
      <c r="W268" t="s">
        <v>495</v>
      </c>
      <c r="X268" s="16">
        <v>115.96958174904942</v>
      </c>
      <c r="Y268">
        <v>76</v>
      </c>
      <c r="Z268">
        <v>177</v>
      </c>
      <c r="AA268" t="s">
        <v>1097</v>
      </c>
      <c r="AB268" s="16">
        <v>105.70342205323195</v>
      </c>
      <c r="AC268">
        <v>82</v>
      </c>
      <c r="AD268">
        <v>192</v>
      </c>
    </row>
    <row r="269" spans="1:30" x14ac:dyDescent="0.2">
      <c r="A269" s="4" t="s">
        <v>569</v>
      </c>
      <c r="B269" s="4" t="s">
        <v>499</v>
      </c>
      <c r="C269" s="4" t="s">
        <v>493</v>
      </c>
      <c r="D269" s="4" t="s">
        <v>570</v>
      </c>
      <c r="E269" s="29">
        <v>90</v>
      </c>
      <c r="F269" s="29">
        <v>186</v>
      </c>
      <c r="G269" s="29" t="s">
        <v>495</v>
      </c>
      <c r="H269" s="18">
        <v>76.045627376425855</v>
      </c>
      <c r="I269" s="32">
        <v>83</v>
      </c>
      <c r="J269" s="32">
        <v>123</v>
      </c>
      <c r="K269" t="s">
        <v>495</v>
      </c>
      <c r="L269" s="16">
        <v>142.58555133079847</v>
      </c>
      <c r="M269" s="32">
        <v>83</v>
      </c>
      <c r="N269" s="32">
        <v>235</v>
      </c>
      <c r="O269" s="61" t="s">
        <v>495</v>
      </c>
      <c r="P269" s="16">
        <v>69.961977186311785</v>
      </c>
      <c r="Q269">
        <v>90</v>
      </c>
      <c r="R269">
        <v>156</v>
      </c>
      <c r="S269" t="s">
        <v>495</v>
      </c>
      <c r="T269" s="16">
        <v>104.18250950570342</v>
      </c>
      <c r="U269">
        <v>87</v>
      </c>
      <c r="V269">
        <v>167</v>
      </c>
      <c r="W269" t="s">
        <v>495</v>
      </c>
      <c r="X269" s="16">
        <v>103.8022813688213</v>
      </c>
      <c r="Y269">
        <v>76</v>
      </c>
      <c r="Z269">
        <v>177</v>
      </c>
      <c r="AA269" t="s">
        <v>495</v>
      </c>
      <c r="AB269" s="16">
        <v>101.52091254752851</v>
      </c>
      <c r="AC269">
        <v>83</v>
      </c>
      <c r="AD269">
        <v>181</v>
      </c>
    </row>
    <row r="270" spans="1:30" x14ac:dyDescent="0.2">
      <c r="A270" s="4" t="s">
        <v>571</v>
      </c>
      <c r="B270" s="4" t="s">
        <v>499</v>
      </c>
      <c r="C270" s="4" t="s">
        <v>493</v>
      </c>
      <c r="D270" s="4" t="s">
        <v>572</v>
      </c>
      <c r="E270" s="29">
        <v>80</v>
      </c>
      <c r="F270" s="29">
        <v>246</v>
      </c>
      <c r="G270" s="29" t="s">
        <v>495</v>
      </c>
      <c r="H270" s="18">
        <v>56.653992395437264</v>
      </c>
      <c r="I270" s="32">
        <v>82</v>
      </c>
      <c r="J270" s="32">
        <v>132</v>
      </c>
      <c r="K270" t="s">
        <v>495</v>
      </c>
      <c r="L270" s="16">
        <v>127.3764258555133</v>
      </c>
      <c r="M270" s="32">
        <v>88</v>
      </c>
      <c r="N270" s="32">
        <v>204</v>
      </c>
      <c r="O270" s="61" t="s">
        <v>495</v>
      </c>
      <c r="P270" s="16">
        <v>119.39163498098858</v>
      </c>
      <c r="Q270">
        <v>73</v>
      </c>
      <c r="R270">
        <v>255</v>
      </c>
      <c r="S270" t="s">
        <v>495</v>
      </c>
      <c r="T270" s="16">
        <v>66.539923954372625</v>
      </c>
      <c r="U270">
        <v>87</v>
      </c>
      <c r="V270">
        <v>167</v>
      </c>
      <c r="W270" t="s">
        <v>495</v>
      </c>
      <c r="X270" s="16">
        <v>110.26615969581749</v>
      </c>
      <c r="Y270">
        <v>74</v>
      </c>
      <c r="Z270">
        <v>194</v>
      </c>
      <c r="AA270" t="s">
        <v>495</v>
      </c>
      <c r="AB270" s="16">
        <v>99.239543726235738</v>
      </c>
      <c r="AC270">
        <v>82</v>
      </c>
      <c r="AD270">
        <v>192</v>
      </c>
    </row>
    <row r="271" spans="1:30" x14ac:dyDescent="0.2">
      <c r="A271" s="4" t="s">
        <v>573</v>
      </c>
      <c r="B271" s="4" t="s">
        <v>499</v>
      </c>
      <c r="C271" s="4" t="s">
        <v>493</v>
      </c>
      <c r="D271" s="4" t="s">
        <v>574</v>
      </c>
      <c r="E271" s="29">
        <v>94</v>
      </c>
      <c r="F271" s="29">
        <v>155</v>
      </c>
      <c r="G271" s="29" t="s">
        <v>495</v>
      </c>
      <c r="H271" s="18">
        <v>111.02661596958175</v>
      </c>
      <c r="I271" s="32">
        <v>78</v>
      </c>
      <c r="J271" s="32">
        <v>184</v>
      </c>
      <c r="K271" t="s">
        <v>495</v>
      </c>
      <c r="L271" s="16">
        <v>81.749049429657788</v>
      </c>
      <c r="M271" s="32">
        <v>95</v>
      </c>
      <c r="N271" s="32">
        <v>136</v>
      </c>
      <c r="O271" s="61" t="s">
        <v>495</v>
      </c>
      <c r="P271" s="16">
        <v>136.88212927756655</v>
      </c>
      <c r="Q271">
        <v>80</v>
      </c>
      <c r="R271">
        <v>233</v>
      </c>
      <c r="S271" t="s">
        <v>495</v>
      </c>
      <c r="T271" s="16">
        <v>41.064638783269956</v>
      </c>
      <c r="U271">
        <v>94</v>
      </c>
      <c r="V271">
        <v>78</v>
      </c>
      <c r="W271" t="s">
        <v>495</v>
      </c>
      <c r="X271" s="16">
        <v>165.0190114068441</v>
      </c>
      <c r="Y271">
        <v>66</v>
      </c>
      <c r="Z271">
        <v>249</v>
      </c>
      <c r="AA271" t="s">
        <v>495</v>
      </c>
      <c r="AB271" s="16">
        <v>83.269961977186313</v>
      </c>
      <c r="AC271">
        <v>79</v>
      </c>
      <c r="AD271">
        <v>205</v>
      </c>
    </row>
    <row r="272" spans="1:30" x14ac:dyDescent="0.2">
      <c r="A272" s="4" t="s">
        <v>575</v>
      </c>
      <c r="B272" s="4" t="s">
        <v>499</v>
      </c>
      <c r="C272" s="4" t="s">
        <v>493</v>
      </c>
      <c r="D272" s="4" t="s">
        <v>576</v>
      </c>
      <c r="E272" s="29">
        <v>103</v>
      </c>
      <c r="F272" s="29">
        <v>75</v>
      </c>
      <c r="G272" s="29" t="s">
        <v>495</v>
      </c>
      <c r="H272" s="18">
        <v>83.650190114068437</v>
      </c>
      <c r="I272" s="32">
        <v>93</v>
      </c>
      <c r="J272" s="32">
        <v>32</v>
      </c>
      <c r="K272" t="s">
        <v>495</v>
      </c>
      <c r="L272" s="16">
        <v>139.54372623574145</v>
      </c>
      <c r="M272" s="32">
        <v>95</v>
      </c>
      <c r="N272" s="32">
        <v>136</v>
      </c>
      <c r="O272" s="61" t="s">
        <v>495</v>
      </c>
      <c r="P272" s="16">
        <v>100.76045627376426</v>
      </c>
      <c r="Q272">
        <v>92</v>
      </c>
      <c r="R272">
        <v>138</v>
      </c>
      <c r="S272" t="s">
        <v>495</v>
      </c>
      <c r="T272" s="16">
        <v>68.441064638783274</v>
      </c>
      <c r="U272">
        <v>96</v>
      </c>
      <c r="V272">
        <v>55</v>
      </c>
      <c r="W272" t="s">
        <v>495</v>
      </c>
      <c r="X272" s="16">
        <v>169.58174904942965</v>
      </c>
      <c r="Y272">
        <v>69</v>
      </c>
      <c r="Z272">
        <v>238</v>
      </c>
      <c r="AA272" t="s">
        <v>495</v>
      </c>
      <c r="AB272" s="16">
        <v>66.159695817490501</v>
      </c>
      <c r="AC272">
        <v>87</v>
      </c>
      <c r="AD272">
        <v>149</v>
      </c>
    </row>
    <row r="273" spans="1:30" x14ac:dyDescent="0.2">
      <c r="A273" s="4" t="s">
        <v>577</v>
      </c>
      <c r="B273" s="4" t="s">
        <v>499</v>
      </c>
      <c r="C273" s="4" t="s">
        <v>493</v>
      </c>
      <c r="D273" s="4" t="s">
        <v>578</v>
      </c>
      <c r="E273" s="29">
        <v>98</v>
      </c>
      <c r="F273" s="29">
        <v>116</v>
      </c>
      <c r="G273" s="29" t="s">
        <v>495</v>
      </c>
      <c r="H273" s="18">
        <v>151.71102661596959</v>
      </c>
      <c r="I273" s="32">
        <v>64</v>
      </c>
      <c r="J273" s="32">
        <v>252</v>
      </c>
      <c r="K273" t="s">
        <v>495</v>
      </c>
      <c r="L273" s="16">
        <v>75.665399239543731</v>
      </c>
      <c r="M273" s="32">
        <v>90</v>
      </c>
      <c r="N273" s="32">
        <v>188</v>
      </c>
      <c r="O273" s="61" t="s">
        <v>495</v>
      </c>
      <c r="P273" s="16">
        <v>71.48288973384031</v>
      </c>
      <c r="Q273">
        <v>94</v>
      </c>
      <c r="R273">
        <v>113</v>
      </c>
      <c r="S273" t="s">
        <v>495</v>
      </c>
      <c r="T273" s="16">
        <v>151.33079847908743</v>
      </c>
      <c r="U273">
        <v>77</v>
      </c>
      <c r="V273">
        <v>248</v>
      </c>
      <c r="W273" t="s">
        <v>495</v>
      </c>
      <c r="X273" s="16">
        <v>69.581749049429661</v>
      </c>
      <c r="Y273">
        <v>77</v>
      </c>
      <c r="Z273">
        <v>168</v>
      </c>
      <c r="AA273" t="s">
        <v>495</v>
      </c>
      <c r="AB273" s="16">
        <v>111.40684410646388</v>
      </c>
      <c r="AC273">
        <v>81</v>
      </c>
      <c r="AD273">
        <v>198</v>
      </c>
    </row>
    <row r="274" spans="1:30" x14ac:dyDescent="0.2">
      <c r="A274" s="4" t="s">
        <v>579</v>
      </c>
      <c r="B274" s="4" t="s">
        <v>499</v>
      </c>
      <c r="C274" s="4" t="s">
        <v>493</v>
      </c>
      <c r="D274" s="4" t="s">
        <v>580</v>
      </c>
      <c r="E274" s="29">
        <v>92</v>
      </c>
      <c r="F274" s="29">
        <v>170</v>
      </c>
      <c r="G274" s="29" t="s">
        <v>495</v>
      </c>
      <c r="H274" s="18">
        <v>124.33460076045627</v>
      </c>
      <c r="I274" s="32">
        <v>72</v>
      </c>
      <c r="J274" s="32">
        <v>234</v>
      </c>
      <c r="K274" t="s">
        <v>495</v>
      </c>
      <c r="L274" s="16">
        <v>72.243346007604572</v>
      </c>
      <c r="M274" s="32">
        <v>93</v>
      </c>
      <c r="N274" s="32">
        <v>161</v>
      </c>
      <c r="O274" s="61" t="s">
        <v>495</v>
      </c>
      <c r="P274" s="16">
        <v>128.89733840304183</v>
      </c>
      <c r="Q274">
        <v>78</v>
      </c>
      <c r="R274">
        <v>237</v>
      </c>
      <c r="S274" t="s">
        <v>495</v>
      </c>
      <c r="T274" s="16">
        <v>52.091254752851711</v>
      </c>
      <c r="U274">
        <v>91</v>
      </c>
      <c r="V274">
        <v>111</v>
      </c>
      <c r="W274" t="s">
        <v>495</v>
      </c>
      <c r="X274" s="16">
        <v>156.65399239543726</v>
      </c>
      <c r="Y274">
        <v>57</v>
      </c>
      <c r="Z274">
        <v>260</v>
      </c>
      <c r="AA274" t="s">
        <v>117</v>
      </c>
      <c r="AB274" s="16">
        <v>96.958174904942965</v>
      </c>
      <c r="AC274">
        <v>69</v>
      </c>
      <c r="AD274">
        <v>252</v>
      </c>
    </row>
    <row r="275" spans="1:30" x14ac:dyDescent="0.2">
      <c r="A275" s="4" t="s">
        <v>581</v>
      </c>
      <c r="B275" s="4" t="s">
        <v>499</v>
      </c>
      <c r="C275" s="4" t="s">
        <v>493</v>
      </c>
      <c r="D275" s="4" t="s">
        <v>582</v>
      </c>
      <c r="E275" s="29">
        <v>100</v>
      </c>
      <c r="F275" s="29">
        <v>96</v>
      </c>
      <c r="G275" s="29" t="s">
        <v>495</v>
      </c>
      <c r="H275" s="18">
        <v>126.23574144486692</v>
      </c>
      <c r="I275" s="32">
        <v>80</v>
      </c>
      <c r="J275" s="32">
        <v>165</v>
      </c>
      <c r="K275" t="s">
        <v>495</v>
      </c>
      <c r="L275" s="16">
        <v>70.722433460076047</v>
      </c>
      <c r="M275" s="32">
        <v>98</v>
      </c>
      <c r="N275" s="32">
        <v>88</v>
      </c>
      <c r="O275" s="61" t="s">
        <v>495</v>
      </c>
      <c r="P275" s="16">
        <v>125.85551330798479</v>
      </c>
      <c r="Q275">
        <v>90</v>
      </c>
      <c r="R275">
        <v>156</v>
      </c>
      <c r="S275" t="s">
        <v>495</v>
      </c>
      <c r="T275" s="16">
        <v>70.342205323193923</v>
      </c>
      <c r="U275">
        <v>94</v>
      </c>
      <c r="V275">
        <v>78</v>
      </c>
      <c r="W275" t="s">
        <v>495</v>
      </c>
      <c r="X275" s="16">
        <v>151.33079847908743</v>
      </c>
      <c r="Y275">
        <v>72</v>
      </c>
      <c r="Z275">
        <v>213</v>
      </c>
      <c r="AA275" t="s">
        <v>495</v>
      </c>
      <c r="AB275" s="16">
        <v>115.96958174904942</v>
      </c>
      <c r="AC275">
        <v>68</v>
      </c>
      <c r="AD275">
        <v>255</v>
      </c>
    </row>
    <row r="276" spans="1:30" x14ac:dyDescent="0.2">
      <c r="A276" s="4" t="s">
        <v>583</v>
      </c>
      <c r="B276" s="4" t="s">
        <v>499</v>
      </c>
      <c r="C276" s="4" t="s">
        <v>493</v>
      </c>
      <c r="D276" s="4" t="s">
        <v>584</v>
      </c>
      <c r="E276" s="29">
        <v>86</v>
      </c>
      <c r="F276" s="29">
        <v>212</v>
      </c>
      <c r="G276" s="29" t="s">
        <v>495</v>
      </c>
      <c r="H276" s="18">
        <v>54.372623574144484</v>
      </c>
      <c r="I276" s="32">
        <v>86</v>
      </c>
      <c r="J276" s="32">
        <v>92</v>
      </c>
      <c r="K276" t="s">
        <v>495</v>
      </c>
      <c r="L276" s="16">
        <v>136.50190114068442</v>
      </c>
      <c r="M276" s="32">
        <v>90</v>
      </c>
      <c r="N276" s="32">
        <v>188</v>
      </c>
      <c r="O276" s="61" t="s">
        <v>495</v>
      </c>
      <c r="P276" s="16">
        <v>60.076045627376423</v>
      </c>
      <c r="Q276">
        <v>97</v>
      </c>
      <c r="R276">
        <v>83</v>
      </c>
      <c r="S276" t="s">
        <v>495</v>
      </c>
      <c r="T276" s="16">
        <v>106.08365019011407</v>
      </c>
      <c r="U276">
        <v>92</v>
      </c>
      <c r="V276">
        <v>99</v>
      </c>
      <c r="W276" t="s">
        <v>495</v>
      </c>
      <c r="X276" s="16">
        <v>146.76806083650189</v>
      </c>
      <c r="Y276">
        <v>71</v>
      </c>
      <c r="Z276">
        <v>222</v>
      </c>
      <c r="AA276" t="s">
        <v>495</v>
      </c>
      <c r="AB276" s="16">
        <v>60.456273764258555</v>
      </c>
      <c r="AC276">
        <v>91</v>
      </c>
      <c r="AD276">
        <v>118</v>
      </c>
    </row>
    <row r="277" spans="1:30" x14ac:dyDescent="0.2">
      <c r="A277" s="4" t="s">
        <v>585</v>
      </c>
      <c r="B277" s="4" t="s">
        <v>499</v>
      </c>
      <c r="C277" s="4" t="s">
        <v>493</v>
      </c>
      <c r="D277" s="4" t="s">
        <v>586</v>
      </c>
      <c r="E277" s="29">
        <v>84</v>
      </c>
      <c r="F277" s="29">
        <v>225</v>
      </c>
      <c r="G277" s="29" t="s">
        <v>495</v>
      </c>
      <c r="H277" s="18">
        <v>111.02661596958175</v>
      </c>
      <c r="I277" s="32">
        <v>63</v>
      </c>
      <c r="J277" s="32">
        <v>254</v>
      </c>
      <c r="K277" t="s">
        <v>495</v>
      </c>
      <c r="L277" s="16">
        <v>101.52091254752851</v>
      </c>
      <c r="M277" s="32">
        <v>74</v>
      </c>
      <c r="N277" s="32">
        <v>258</v>
      </c>
      <c r="O277" s="61" t="s">
        <v>495</v>
      </c>
      <c r="P277" s="16">
        <v>101.90114068441065</v>
      </c>
      <c r="Q277">
        <v>46</v>
      </c>
      <c r="R277">
        <v>263</v>
      </c>
      <c r="S277" t="s">
        <v>495</v>
      </c>
      <c r="T277" s="16">
        <v>94.296577946768053</v>
      </c>
      <c r="U277">
        <v>77</v>
      </c>
      <c r="V277">
        <v>248</v>
      </c>
      <c r="W277" t="s">
        <v>495</v>
      </c>
      <c r="X277" s="16">
        <v>93.155893536121667</v>
      </c>
      <c r="Y277">
        <v>70</v>
      </c>
      <c r="Z277">
        <v>230</v>
      </c>
      <c r="AA277" t="s">
        <v>1097</v>
      </c>
      <c r="AB277" s="16">
        <v>100.76045627376426</v>
      </c>
      <c r="AC277">
        <v>75</v>
      </c>
      <c r="AD277">
        <v>232</v>
      </c>
    </row>
    <row r="278" spans="1:30" x14ac:dyDescent="0.2">
      <c r="A278" s="4" t="s">
        <v>587</v>
      </c>
      <c r="B278" s="4" t="s">
        <v>499</v>
      </c>
      <c r="C278" s="4" t="s">
        <v>493</v>
      </c>
      <c r="D278" s="4" t="s">
        <v>588</v>
      </c>
      <c r="E278" s="29">
        <v>82</v>
      </c>
      <c r="F278" s="29">
        <v>237</v>
      </c>
      <c r="G278" s="29" t="s">
        <v>495</v>
      </c>
      <c r="H278" s="18">
        <v>67.300380228136873</v>
      </c>
      <c r="I278" s="32">
        <v>81</v>
      </c>
      <c r="J278" s="32">
        <v>151</v>
      </c>
      <c r="K278" t="s">
        <v>495</v>
      </c>
      <c r="L278" s="16">
        <v>140.68441064638785</v>
      </c>
      <c r="M278" s="32">
        <v>74</v>
      </c>
      <c r="N278" s="32">
        <v>258</v>
      </c>
      <c r="O278" s="61" t="s">
        <v>495</v>
      </c>
      <c r="P278" s="16">
        <v>99.239543726235738</v>
      </c>
      <c r="Q278">
        <v>71</v>
      </c>
      <c r="R278">
        <v>256</v>
      </c>
      <c r="S278" t="s">
        <v>495</v>
      </c>
      <c r="T278" s="16">
        <v>99.619771863117876</v>
      </c>
      <c r="U278">
        <v>74</v>
      </c>
      <c r="V278">
        <v>255</v>
      </c>
      <c r="W278" t="s">
        <v>495</v>
      </c>
      <c r="X278" s="16">
        <v>84.030418250950575</v>
      </c>
      <c r="Y278">
        <v>72</v>
      </c>
      <c r="Z278">
        <v>213</v>
      </c>
      <c r="AA278" t="s">
        <v>495</v>
      </c>
      <c r="AB278" s="16">
        <v>117.87072243346007</v>
      </c>
      <c r="AC278">
        <v>61</v>
      </c>
      <c r="AD278">
        <v>260</v>
      </c>
    </row>
    <row r="279" spans="1:30" x14ac:dyDescent="0.2">
      <c r="A279" s="4" t="s">
        <v>589</v>
      </c>
      <c r="B279" s="4" t="s">
        <v>499</v>
      </c>
      <c r="C279" s="4" t="s">
        <v>590</v>
      </c>
      <c r="D279" s="4" t="s">
        <v>591</v>
      </c>
      <c r="E279" s="29">
        <v>100</v>
      </c>
      <c r="F279" s="29">
        <v>96</v>
      </c>
      <c r="G279" s="29" t="s">
        <v>592</v>
      </c>
      <c r="H279" s="18">
        <v>90.114068441064632</v>
      </c>
      <c r="I279" s="32">
        <v>88</v>
      </c>
      <c r="J279" s="32">
        <v>70</v>
      </c>
      <c r="K279" t="s">
        <v>592</v>
      </c>
      <c r="L279" s="16">
        <v>165.77946768060838</v>
      </c>
      <c r="M279" s="32">
        <v>81</v>
      </c>
      <c r="N279" s="32">
        <v>243</v>
      </c>
      <c r="O279" s="61" t="s">
        <v>592</v>
      </c>
      <c r="P279" s="16">
        <v>39.163498098859314</v>
      </c>
      <c r="Q279">
        <v>97</v>
      </c>
      <c r="R279">
        <v>83</v>
      </c>
      <c r="S279" t="s">
        <v>592</v>
      </c>
      <c r="T279" s="16">
        <v>106.08365019011407</v>
      </c>
      <c r="U279">
        <v>92</v>
      </c>
      <c r="V279">
        <v>99</v>
      </c>
      <c r="W279" t="s">
        <v>495</v>
      </c>
      <c r="X279" s="16">
        <v>87.07224334600761</v>
      </c>
      <c r="Y279">
        <v>86</v>
      </c>
      <c r="Z279">
        <v>65</v>
      </c>
      <c r="AA279" t="s">
        <v>3</v>
      </c>
      <c r="AB279" s="16">
        <v>111.40684410646388</v>
      </c>
      <c r="AC279">
        <v>93</v>
      </c>
      <c r="AD279">
        <v>95</v>
      </c>
    </row>
    <row r="280" spans="1:30" x14ac:dyDescent="0.2">
      <c r="A280" s="4" t="s">
        <v>595</v>
      </c>
      <c r="B280" s="4" t="s">
        <v>499</v>
      </c>
      <c r="C280" s="4" t="s">
        <v>590</v>
      </c>
      <c r="D280" s="4" t="s">
        <v>596</v>
      </c>
      <c r="E280" s="29">
        <v>97</v>
      </c>
      <c r="F280" s="29">
        <v>128</v>
      </c>
      <c r="G280" s="29" t="s">
        <v>592</v>
      </c>
      <c r="H280" s="18">
        <v>125.85551330798479</v>
      </c>
      <c r="I280" s="32">
        <v>77</v>
      </c>
      <c r="J280" s="32">
        <v>196</v>
      </c>
      <c r="K280" t="s">
        <v>592</v>
      </c>
      <c r="L280" s="16">
        <v>113.68821292775665</v>
      </c>
      <c r="M280" s="32">
        <v>84</v>
      </c>
      <c r="N280" s="32">
        <v>232</v>
      </c>
      <c r="O280" s="61" t="s">
        <v>592</v>
      </c>
      <c r="P280" s="16">
        <v>107.22433460076046</v>
      </c>
      <c r="Q280">
        <v>74</v>
      </c>
      <c r="R280">
        <v>251</v>
      </c>
      <c r="S280" t="s">
        <v>592</v>
      </c>
      <c r="T280" s="16">
        <v>85.171102661596962</v>
      </c>
      <c r="U280">
        <v>83</v>
      </c>
      <c r="V280">
        <v>212</v>
      </c>
      <c r="W280" t="s">
        <v>1042</v>
      </c>
      <c r="X280" s="16">
        <v>115.96958174904942</v>
      </c>
      <c r="Y280">
        <v>64</v>
      </c>
      <c r="Z280">
        <v>254</v>
      </c>
      <c r="AA280" t="s">
        <v>3</v>
      </c>
      <c r="AB280" s="16">
        <v>63.117870722433459</v>
      </c>
      <c r="AC280">
        <v>86</v>
      </c>
      <c r="AD280">
        <v>157</v>
      </c>
    </row>
    <row r="281" spans="1:30" x14ac:dyDescent="0.2">
      <c r="A281" s="4" t="s">
        <v>597</v>
      </c>
      <c r="B281" s="4" t="s">
        <v>499</v>
      </c>
      <c r="C281" s="4" t="s">
        <v>590</v>
      </c>
      <c r="D281" s="4" t="s">
        <v>598</v>
      </c>
      <c r="E281" s="29">
        <v>102</v>
      </c>
      <c r="F281" s="29">
        <v>82</v>
      </c>
      <c r="G281" s="29" t="s">
        <v>592</v>
      </c>
      <c r="H281" s="18">
        <v>103.8022813688213</v>
      </c>
      <c r="I281" s="32">
        <v>86</v>
      </c>
      <c r="J281" s="32">
        <v>92</v>
      </c>
      <c r="K281" t="s">
        <v>592</v>
      </c>
      <c r="L281" s="16">
        <v>138.78326996197717</v>
      </c>
      <c r="M281" s="32">
        <v>89</v>
      </c>
      <c r="N281" s="32">
        <v>194</v>
      </c>
      <c r="O281" s="61" t="s">
        <v>592</v>
      </c>
      <c r="P281" s="16">
        <v>78.707224334600767</v>
      </c>
      <c r="Q281">
        <v>92</v>
      </c>
      <c r="R281">
        <v>138</v>
      </c>
      <c r="S281" t="s">
        <v>592</v>
      </c>
      <c r="T281" s="16">
        <v>68.441064638783274</v>
      </c>
      <c r="U281">
        <v>96</v>
      </c>
      <c r="V281">
        <v>55</v>
      </c>
      <c r="W281" t="s">
        <v>1042</v>
      </c>
      <c r="X281" s="16">
        <v>127.75665399239543</v>
      </c>
      <c r="Y281">
        <v>81</v>
      </c>
      <c r="Z281">
        <v>128</v>
      </c>
      <c r="AA281" t="s">
        <v>3</v>
      </c>
      <c r="AB281" s="16">
        <v>75.285171102661593</v>
      </c>
      <c r="AC281">
        <v>97</v>
      </c>
      <c r="AD281">
        <v>63</v>
      </c>
    </row>
    <row r="282" spans="1:30" x14ac:dyDescent="0.2">
      <c r="A282" s="4" t="s">
        <v>599</v>
      </c>
      <c r="B282" s="4" t="s">
        <v>499</v>
      </c>
      <c r="C282" s="4" t="s">
        <v>590</v>
      </c>
      <c r="D282" s="4" t="s">
        <v>600</v>
      </c>
      <c r="E282" s="29">
        <v>103</v>
      </c>
      <c r="F282" s="29">
        <v>75</v>
      </c>
      <c r="G282" s="29" t="s">
        <v>592</v>
      </c>
      <c r="H282" s="18">
        <v>146.00760456273764</v>
      </c>
      <c r="I282" s="32">
        <v>77</v>
      </c>
      <c r="J282" s="32">
        <v>196</v>
      </c>
      <c r="K282" t="s">
        <v>592</v>
      </c>
      <c r="L282" s="16">
        <v>82.129277566539926</v>
      </c>
      <c r="M282" s="32">
        <v>94</v>
      </c>
      <c r="N282" s="32">
        <v>149</v>
      </c>
      <c r="O282" s="61" t="s">
        <v>592</v>
      </c>
      <c r="P282" s="16">
        <v>118.25095057034221</v>
      </c>
      <c r="Q282">
        <v>86</v>
      </c>
      <c r="R282">
        <v>197</v>
      </c>
      <c r="S282" t="s">
        <v>592</v>
      </c>
      <c r="T282" s="16">
        <v>50.950570342205324</v>
      </c>
      <c r="U282">
        <v>95</v>
      </c>
      <c r="V282">
        <v>68</v>
      </c>
      <c r="W282" t="s">
        <v>1042</v>
      </c>
      <c r="X282" s="16">
        <v>122.81368821292776</v>
      </c>
      <c r="Y282">
        <v>81</v>
      </c>
      <c r="Z282">
        <v>128</v>
      </c>
      <c r="AA282" t="s">
        <v>1094</v>
      </c>
      <c r="AB282" s="16">
        <v>63.878326996197721</v>
      </c>
      <c r="AC282">
        <v>102</v>
      </c>
      <c r="AD282">
        <v>33</v>
      </c>
    </row>
    <row r="283" spans="1:30" x14ac:dyDescent="0.2">
      <c r="A283" s="4" t="s">
        <v>601</v>
      </c>
      <c r="B283" s="4" t="s">
        <v>499</v>
      </c>
      <c r="C283" s="4" t="s">
        <v>590</v>
      </c>
      <c r="D283" s="4" t="s">
        <v>602</v>
      </c>
      <c r="E283" s="29">
        <v>67</v>
      </c>
      <c r="F283" s="29">
        <v>262</v>
      </c>
      <c r="G283" s="29" t="s">
        <v>592</v>
      </c>
      <c r="H283" s="18">
        <v>39.923954372623569</v>
      </c>
      <c r="I283" s="32">
        <v>85</v>
      </c>
      <c r="J283" s="32">
        <v>104</v>
      </c>
      <c r="K283" t="s">
        <v>592</v>
      </c>
      <c r="L283" s="16">
        <v>149.80988593155894</v>
      </c>
      <c r="M283" s="32">
        <v>83</v>
      </c>
      <c r="N283" s="32">
        <v>235</v>
      </c>
      <c r="O283" s="61" t="s">
        <v>592</v>
      </c>
      <c r="P283" s="16">
        <v>87.832699619771859</v>
      </c>
      <c r="Q283">
        <v>85</v>
      </c>
      <c r="R283">
        <v>203</v>
      </c>
      <c r="S283" t="s">
        <v>592</v>
      </c>
      <c r="T283" s="16">
        <v>65.019011406844101</v>
      </c>
      <c r="U283">
        <v>91</v>
      </c>
      <c r="V283">
        <v>111</v>
      </c>
      <c r="W283" t="s">
        <v>1042</v>
      </c>
      <c r="X283" s="16">
        <v>121.67300380228137</v>
      </c>
      <c r="Y283">
        <v>77</v>
      </c>
      <c r="Z283">
        <v>168</v>
      </c>
      <c r="AA283" t="s">
        <v>495</v>
      </c>
      <c r="AB283" s="16">
        <v>98.479087452471489</v>
      </c>
      <c r="AC283">
        <v>85</v>
      </c>
      <c r="AD283">
        <v>164</v>
      </c>
    </row>
    <row r="284" spans="1:30" x14ac:dyDescent="0.2">
      <c r="A284" s="4" t="s">
        <v>603</v>
      </c>
      <c r="B284" s="4" t="s">
        <v>499</v>
      </c>
      <c r="C284" s="4" t="s">
        <v>590</v>
      </c>
      <c r="D284" s="4" t="s">
        <v>604</v>
      </c>
      <c r="E284" s="29">
        <v>99</v>
      </c>
      <c r="F284" s="29">
        <v>108</v>
      </c>
      <c r="G284" s="29" t="s">
        <v>592</v>
      </c>
      <c r="H284" s="18">
        <v>133.46007604562737</v>
      </c>
      <c r="I284" s="32">
        <v>77</v>
      </c>
      <c r="J284" s="32">
        <v>196</v>
      </c>
      <c r="K284" t="s">
        <v>592</v>
      </c>
      <c r="L284" s="16">
        <v>68.821292775665398</v>
      </c>
      <c r="M284" s="32">
        <v>96</v>
      </c>
      <c r="N284" s="32">
        <v>114</v>
      </c>
      <c r="O284" s="61" t="s">
        <v>592</v>
      </c>
      <c r="P284" s="16">
        <v>111.787072243346</v>
      </c>
      <c r="Q284">
        <v>91</v>
      </c>
      <c r="R284">
        <v>145</v>
      </c>
      <c r="S284" t="s">
        <v>592</v>
      </c>
      <c r="T284" s="16">
        <v>114.44866920152091</v>
      </c>
      <c r="U284">
        <v>86</v>
      </c>
      <c r="V284">
        <v>183</v>
      </c>
      <c r="W284" t="s">
        <v>1042</v>
      </c>
      <c r="X284" s="16">
        <v>108.74524714828897</v>
      </c>
      <c r="Y284">
        <v>73</v>
      </c>
      <c r="Z284">
        <v>206</v>
      </c>
      <c r="AA284" t="s">
        <v>1097</v>
      </c>
      <c r="AB284" s="16">
        <v>68.821292775665398</v>
      </c>
      <c r="AC284">
        <v>90</v>
      </c>
      <c r="AD284">
        <v>124</v>
      </c>
    </row>
    <row r="285" spans="1:30" x14ac:dyDescent="0.2">
      <c r="A285" s="4" t="s">
        <v>605</v>
      </c>
      <c r="B285" s="4" t="s">
        <v>499</v>
      </c>
      <c r="C285" s="4" t="s">
        <v>590</v>
      </c>
      <c r="D285" s="4" t="s">
        <v>606</v>
      </c>
      <c r="E285" s="29">
        <v>96</v>
      </c>
      <c r="F285" s="29">
        <v>139</v>
      </c>
      <c r="G285" s="29" t="s">
        <v>592</v>
      </c>
      <c r="H285" s="18">
        <v>129.27756653992395</v>
      </c>
      <c r="I285" s="32">
        <v>75</v>
      </c>
      <c r="J285" s="32">
        <v>216</v>
      </c>
      <c r="K285" t="s">
        <v>592</v>
      </c>
      <c r="L285" s="16">
        <v>85.171102661596962</v>
      </c>
      <c r="M285" s="32">
        <v>91</v>
      </c>
      <c r="N285" s="32">
        <v>177</v>
      </c>
      <c r="O285" s="61" t="s">
        <v>592</v>
      </c>
      <c r="P285" s="16">
        <v>87.832699619771859</v>
      </c>
      <c r="Q285">
        <v>91</v>
      </c>
      <c r="R285">
        <v>145</v>
      </c>
      <c r="S285" t="s">
        <v>592</v>
      </c>
      <c r="T285" s="16">
        <v>120.53231939163499</v>
      </c>
      <c r="U285">
        <v>85</v>
      </c>
      <c r="V285">
        <v>199</v>
      </c>
      <c r="W285" t="s">
        <v>1042</v>
      </c>
      <c r="X285" s="16">
        <v>43.346007604562743</v>
      </c>
      <c r="Y285">
        <v>88</v>
      </c>
      <c r="Z285">
        <v>50</v>
      </c>
      <c r="AA285" t="s">
        <v>1094</v>
      </c>
      <c r="AB285" s="16">
        <v>157.79467680608366</v>
      </c>
      <c r="AC285">
        <v>80</v>
      </c>
      <c r="AD285">
        <v>202</v>
      </c>
    </row>
    <row r="286" spans="1:30" x14ac:dyDescent="0.2">
      <c r="A286" s="4" t="s">
        <v>607</v>
      </c>
      <c r="B286" s="4" t="s">
        <v>499</v>
      </c>
      <c r="C286" s="4" t="s">
        <v>590</v>
      </c>
      <c r="D286" s="4" t="s">
        <v>608</v>
      </c>
      <c r="E286" s="29">
        <v>81</v>
      </c>
      <c r="F286" s="29">
        <v>240</v>
      </c>
      <c r="G286" s="29" t="s">
        <v>592</v>
      </c>
      <c r="H286" s="18">
        <v>87.832699619771859</v>
      </c>
      <c r="I286" s="32">
        <v>76</v>
      </c>
      <c r="J286" s="32">
        <v>208</v>
      </c>
      <c r="K286" t="s">
        <v>592</v>
      </c>
      <c r="L286" s="16">
        <v>102.28136882129277</v>
      </c>
      <c r="M286" s="32">
        <v>87</v>
      </c>
      <c r="N286" s="32">
        <v>214</v>
      </c>
      <c r="O286" s="61" t="s">
        <v>592</v>
      </c>
      <c r="P286" s="16">
        <v>115.96958174904942</v>
      </c>
      <c r="Q286">
        <v>71</v>
      </c>
      <c r="R286">
        <v>256</v>
      </c>
      <c r="S286" t="s">
        <v>592</v>
      </c>
      <c r="T286" s="16">
        <v>88.212927756653997</v>
      </c>
      <c r="U286">
        <v>81</v>
      </c>
      <c r="V286">
        <v>225</v>
      </c>
      <c r="W286" t="s">
        <v>1042</v>
      </c>
      <c r="X286" s="16">
        <v>73.764258555133082</v>
      </c>
      <c r="Y286">
        <v>78</v>
      </c>
      <c r="Z286">
        <v>156</v>
      </c>
      <c r="AA286" t="s">
        <v>3</v>
      </c>
      <c r="AB286" s="16">
        <v>124.71482889733841</v>
      </c>
      <c r="AC286">
        <v>77</v>
      </c>
      <c r="AD286">
        <v>221</v>
      </c>
    </row>
    <row r="287" spans="1:30" x14ac:dyDescent="0.2">
      <c r="A287" s="4" t="s">
        <v>609</v>
      </c>
      <c r="B287" s="4" t="s">
        <v>499</v>
      </c>
      <c r="C287" s="4" t="s">
        <v>590</v>
      </c>
      <c r="D287" s="4" t="s">
        <v>144</v>
      </c>
      <c r="E287" s="29">
        <v>101</v>
      </c>
      <c r="F287" s="29">
        <v>88</v>
      </c>
      <c r="G287" s="29" t="s">
        <v>592</v>
      </c>
      <c r="H287" s="18">
        <v>93.155893536121667</v>
      </c>
      <c r="I287" s="32">
        <v>88</v>
      </c>
      <c r="J287" s="32">
        <v>70</v>
      </c>
      <c r="K287" t="s">
        <v>592</v>
      </c>
      <c r="L287" s="16">
        <v>106.84410646387833</v>
      </c>
      <c r="M287" s="32">
        <v>98</v>
      </c>
      <c r="N287" s="32">
        <v>88</v>
      </c>
      <c r="O287" s="61" t="s">
        <v>592</v>
      </c>
      <c r="P287" s="16">
        <v>119.01140684410646</v>
      </c>
      <c r="Q287">
        <v>92</v>
      </c>
      <c r="R287">
        <v>138</v>
      </c>
      <c r="S287" t="s">
        <v>592</v>
      </c>
      <c r="T287" s="16">
        <v>117.11026615969581</v>
      </c>
      <c r="U287">
        <v>86</v>
      </c>
      <c r="V287">
        <v>183</v>
      </c>
      <c r="W287" t="s">
        <v>1042</v>
      </c>
      <c r="X287" s="16">
        <v>64.258555133079852</v>
      </c>
      <c r="Y287">
        <v>84</v>
      </c>
      <c r="Z287">
        <v>89</v>
      </c>
      <c r="AA287" t="s">
        <v>1094</v>
      </c>
      <c r="AB287" s="16">
        <v>130.41825095057035</v>
      </c>
      <c r="AC287">
        <v>84</v>
      </c>
      <c r="AD287">
        <v>169</v>
      </c>
    </row>
    <row r="288" spans="1:30" x14ac:dyDescent="0.2">
      <c r="A288" s="4" t="s">
        <v>610</v>
      </c>
      <c r="B288" s="4" t="s">
        <v>499</v>
      </c>
      <c r="C288" s="4" t="s">
        <v>590</v>
      </c>
      <c r="D288" s="4" t="s">
        <v>611</v>
      </c>
      <c r="E288" s="29">
        <v>78</v>
      </c>
      <c r="F288" s="29">
        <v>254</v>
      </c>
      <c r="G288" s="29" t="s">
        <v>592</v>
      </c>
      <c r="H288" s="18">
        <v>100</v>
      </c>
      <c r="I288" s="32">
        <v>63</v>
      </c>
      <c r="J288" s="32">
        <v>254</v>
      </c>
      <c r="K288" t="s">
        <v>592</v>
      </c>
      <c r="L288" s="16">
        <v>77.186311787072242</v>
      </c>
      <c r="M288" s="32">
        <v>89</v>
      </c>
      <c r="N288" s="32">
        <v>194</v>
      </c>
      <c r="O288" s="61" t="s">
        <v>592</v>
      </c>
      <c r="P288" s="16">
        <v>116.34980988593156</v>
      </c>
      <c r="Q288">
        <v>78</v>
      </c>
      <c r="R288">
        <v>237</v>
      </c>
      <c r="S288" t="s">
        <v>592</v>
      </c>
      <c r="T288" s="16">
        <v>68.060836501901136</v>
      </c>
      <c r="U288">
        <v>88</v>
      </c>
      <c r="V288">
        <v>153</v>
      </c>
      <c r="W288" t="s">
        <v>1042</v>
      </c>
      <c r="X288" s="16">
        <v>126.23574144486692</v>
      </c>
      <c r="Y288">
        <v>71</v>
      </c>
      <c r="Z288">
        <v>222</v>
      </c>
      <c r="AA288" t="s">
        <v>495</v>
      </c>
      <c r="AB288" s="16">
        <v>72.243346007604572</v>
      </c>
      <c r="AC288">
        <v>87</v>
      </c>
      <c r="AD288">
        <v>149</v>
      </c>
    </row>
    <row r="289" spans="1:30" x14ac:dyDescent="0.2">
      <c r="A289" s="4" t="s">
        <v>612</v>
      </c>
      <c r="B289" s="4" t="s">
        <v>499</v>
      </c>
      <c r="C289" s="4" t="s">
        <v>590</v>
      </c>
      <c r="D289" s="4" t="s">
        <v>613</v>
      </c>
      <c r="E289" s="29">
        <v>95</v>
      </c>
      <c r="F289" s="29">
        <v>149</v>
      </c>
      <c r="G289" s="29" t="s">
        <v>592</v>
      </c>
      <c r="H289" s="18">
        <v>135.74144486692015</v>
      </c>
      <c r="I289" s="32">
        <v>69</v>
      </c>
      <c r="J289" s="32">
        <v>243</v>
      </c>
      <c r="K289" t="s">
        <v>592</v>
      </c>
      <c r="L289" s="16">
        <v>85.171102661596962</v>
      </c>
      <c r="M289" s="32">
        <v>88</v>
      </c>
      <c r="N289" s="32">
        <v>204</v>
      </c>
      <c r="O289" s="61" t="s">
        <v>592</v>
      </c>
      <c r="P289" s="16">
        <v>77.566539923954366</v>
      </c>
      <c r="Q289">
        <v>91</v>
      </c>
      <c r="R289">
        <v>145</v>
      </c>
      <c r="S289" t="s">
        <v>592</v>
      </c>
      <c r="T289" s="16">
        <v>82.50950570342205</v>
      </c>
      <c r="U289">
        <v>92</v>
      </c>
      <c r="V289">
        <v>99</v>
      </c>
      <c r="W289" t="s">
        <v>1042</v>
      </c>
      <c r="X289" s="16">
        <v>143.34600760456274</v>
      </c>
      <c r="Y289">
        <v>72</v>
      </c>
      <c r="Z289">
        <v>213</v>
      </c>
      <c r="AA289" t="s">
        <v>1094</v>
      </c>
      <c r="AB289" s="16">
        <v>95.817490494296578</v>
      </c>
      <c r="AC289">
        <v>80</v>
      </c>
      <c r="AD289">
        <v>202</v>
      </c>
    </row>
    <row r="290" spans="1:30" x14ac:dyDescent="0.2">
      <c r="A290" s="4" t="s">
        <v>614</v>
      </c>
      <c r="B290" s="4" t="s">
        <v>499</v>
      </c>
      <c r="C290" s="4" t="s">
        <v>590</v>
      </c>
      <c r="D290" s="4" t="s">
        <v>615</v>
      </c>
      <c r="E290" s="29">
        <v>79</v>
      </c>
      <c r="F290" s="29">
        <v>251</v>
      </c>
      <c r="G290" s="29" t="s">
        <v>592</v>
      </c>
      <c r="H290" s="18">
        <v>74.524714828897345</v>
      </c>
      <c r="I290" s="32">
        <v>78</v>
      </c>
      <c r="J290" s="32">
        <v>184</v>
      </c>
      <c r="K290" t="s">
        <v>592</v>
      </c>
      <c r="L290" s="16">
        <v>122.43346007604563</v>
      </c>
      <c r="M290" s="32">
        <v>81</v>
      </c>
      <c r="N290" s="32">
        <v>243</v>
      </c>
      <c r="O290" s="61" t="s">
        <v>592</v>
      </c>
      <c r="P290" s="16">
        <v>103.04182509505704</v>
      </c>
      <c r="Q290">
        <v>74</v>
      </c>
      <c r="R290">
        <v>251</v>
      </c>
      <c r="S290" t="s">
        <v>592</v>
      </c>
      <c r="T290" s="16">
        <v>99.619771863117876</v>
      </c>
      <c r="U290">
        <v>76</v>
      </c>
      <c r="V290">
        <v>250</v>
      </c>
      <c r="W290" t="s">
        <v>1042</v>
      </c>
      <c r="X290" s="16">
        <v>99.619771863117876</v>
      </c>
      <c r="Y290">
        <v>66</v>
      </c>
      <c r="Z290">
        <v>249</v>
      </c>
      <c r="AA290" t="s">
        <v>117</v>
      </c>
      <c r="AB290" s="16">
        <v>61.977186311787072</v>
      </c>
      <c r="AC290">
        <v>87</v>
      </c>
      <c r="AD290">
        <v>149</v>
      </c>
    </row>
    <row r="291" spans="1:30" x14ac:dyDescent="0.2">
      <c r="A291" s="4" t="s">
        <v>616</v>
      </c>
      <c r="B291" s="4" t="s">
        <v>499</v>
      </c>
      <c r="C291" s="4" t="s">
        <v>590</v>
      </c>
      <c r="D291" s="4" t="s">
        <v>617</v>
      </c>
      <c r="E291" s="29">
        <v>85</v>
      </c>
      <c r="F291" s="29">
        <v>219</v>
      </c>
      <c r="G291" s="29" t="s">
        <v>592</v>
      </c>
      <c r="H291" s="18">
        <v>114.82889733840304</v>
      </c>
      <c r="I291" s="32">
        <v>0</v>
      </c>
      <c r="J291" s="32">
        <v>258</v>
      </c>
      <c r="K291" t="s">
        <v>592</v>
      </c>
      <c r="L291" s="16">
        <v>58.555133079847913</v>
      </c>
      <c r="M291" s="32">
        <v>94</v>
      </c>
      <c r="N291" s="32">
        <v>149</v>
      </c>
      <c r="O291" s="61" t="s">
        <v>592</v>
      </c>
      <c r="P291" s="16">
        <v>105.32319391634981</v>
      </c>
      <c r="Q291">
        <v>89</v>
      </c>
      <c r="R291">
        <v>163</v>
      </c>
      <c r="S291" t="s">
        <v>592</v>
      </c>
      <c r="T291" s="16">
        <v>107.60456273764258</v>
      </c>
      <c r="U291">
        <v>86</v>
      </c>
      <c r="V291">
        <v>183</v>
      </c>
      <c r="W291" t="s">
        <v>1042</v>
      </c>
      <c r="X291" s="16">
        <v>55.133079847908746</v>
      </c>
      <c r="Y291">
        <v>86</v>
      </c>
      <c r="Z291">
        <v>65</v>
      </c>
      <c r="AA291" t="s">
        <v>1094</v>
      </c>
      <c r="AB291" s="16">
        <v>139.54372623574145</v>
      </c>
      <c r="AC291">
        <v>84</v>
      </c>
      <c r="AD291">
        <v>169</v>
      </c>
    </row>
    <row r="292" spans="1:30" x14ac:dyDescent="0.2">
      <c r="A292" s="4" t="s">
        <v>618</v>
      </c>
      <c r="B292" s="4" t="s">
        <v>499</v>
      </c>
      <c r="C292" s="4" t="s">
        <v>590</v>
      </c>
      <c r="D292" s="4" t="s">
        <v>619</v>
      </c>
      <c r="E292" s="29">
        <v>86</v>
      </c>
      <c r="F292" s="29">
        <v>212</v>
      </c>
      <c r="G292" s="29" t="s">
        <v>592</v>
      </c>
      <c r="H292" s="18">
        <v>66.159695817490501</v>
      </c>
      <c r="I292" s="32">
        <v>83</v>
      </c>
      <c r="J292" s="32">
        <v>123</v>
      </c>
      <c r="K292" t="s">
        <v>592</v>
      </c>
      <c r="L292" s="16">
        <v>96.577946768060841</v>
      </c>
      <c r="M292" s="32">
        <v>96</v>
      </c>
      <c r="N292" s="32">
        <v>114</v>
      </c>
      <c r="O292" s="61" t="s">
        <v>592</v>
      </c>
      <c r="P292" s="16">
        <v>104.18250950570342</v>
      </c>
      <c r="Q292">
        <v>93</v>
      </c>
      <c r="R292">
        <v>125</v>
      </c>
      <c r="S292" t="s">
        <v>592</v>
      </c>
      <c r="T292" s="16">
        <v>141.06463878326997</v>
      </c>
      <c r="U292">
        <v>80</v>
      </c>
      <c r="V292">
        <v>233</v>
      </c>
      <c r="W292" t="s">
        <v>1042</v>
      </c>
      <c r="X292" s="16">
        <v>23.193916349809882</v>
      </c>
      <c r="Y292">
        <v>91</v>
      </c>
      <c r="Z292">
        <v>31</v>
      </c>
      <c r="AA292" t="s">
        <v>1094</v>
      </c>
      <c r="AB292" s="16">
        <v>135.36121673003802</v>
      </c>
      <c r="AC292">
        <v>90</v>
      </c>
      <c r="AD292">
        <v>124</v>
      </c>
    </row>
    <row r="293" spans="1:30" x14ac:dyDescent="0.2">
      <c r="A293" s="4" t="s">
        <v>620</v>
      </c>
      <c r="B293" s="4" t="s">
        <v>499</v>
      </c>
      <c r="C293" s="4" t="s">
        <v>590</v>
      </c>
      <c r="D293" s="4" t="s">
        <v>621</v>
      </c>
      <c r="E293" s="29">
        <v>89</v>
      </c>
      <c r="F293" s="29">
        <v>197</v>
      </c>
      <c r="G293" s="29" t="s">
        <v>592</v>
      </c>
      <c r="H293" s="18">
        <v>104.18250950570342</v>
      </c>
      <c r="I293" s="32">
        <v>76</v>
      </c>
      <c r="J293" s="32">
        <v>208</v>
      </c>
      <c r="K293" t="s">
        <v>592</v>
      </c>
      <c r="L293" s="16">
        <v>113.30798479087453</v>
      </c>
      <c r="M293" s="32">
        <v>81</v>
      </c>
      <c r="N293" s="32">
        <v>243</v>
      </c>
      <c r="O293" s="61" t="s">
        <v>592</v>
      </c>
      <c r="P293" s="16">
        <v>103.04182509505704</v>
      </c>
      <c r="Q293">
        <v>74</v>
      </c>
      <c r="R293">
        <v>251</v>
      </c>
      <c r="S293" t="s">
        <v>592</v>
      </c>
      <c r="T293" s="16">
        <v>80.228136882129277</v>
      </c>
      <c r="U293">
        <v>85</v>
      </c>
      <c r="V293">
        <v>199</v>
      </c>
      <c r="W293" t="s">
        <v>1042</v>
      </c>
      <c r="X293" s="16">
        <v>88.212927756653997</v>
      </c>
      <c r="Y293">
        <v>77</v>
      </c>
      <c r="Z293">
        <v>168</v>
      </c>
      <c r="AA293" t="s">
        <v>3</v>
      </c>
      <c r="AB293" s="16">
        <v>127.75665399239543</v>
      </c>
      <c r="AC293">
        <v>73</v>
      </c>
      <c r="AD293">
        <v>241</v>
      </c>
    </row>
    <row r="294" spans="1:30" x14ac:dyDescent="0.2">
      <c r="A294" s="4" t="s">
        <v>622</v>
      </c>
      <c r="B294" s="4" t="s">
        <v>499</v>
      </c>
      <c r="C294" s="4" t="s">
        <v>590</v>
      </c>
      <c r="D294" s="4" t="s">
        <v>623</v>
      </c>
      <c r="E294" s="29">
        <v>79</v>
      </c>
      <c r="F294" s="29">
        <v>251</v>
      </c>
      <c r="G294" s="29" t="s">
        <v>592</v>
      </c>
      <c r="H294" s="18">
        <v>47.148288973384034</v>
      </c>
      <c r="I294" s="32">
        <v>84</v>
      </c>
      <c r="J294" s="32">
        <v>112</v>
      </c>
      <c r="K294" t="s">
        <v>592</v>
      </c>
      <c r="L294" s="16">
        <v>114.06844106463879</v>
      </c>
      <c r="M294" s="32">
        <v>94</v>
      </c>
      <c r="N294" s="32">
        <v>149</v>
      </c>
      <c r="O294" s="61" t="s">
        <v>592</v>
      </c>
      <c r="P294" s="16">
        <v>105.32319391634981</v>
      </c>
      <c r="Q294">
        <v>89</v>
      </c>
      <c r="R294">
        <v>163</v>
      </c>
      <c r="S294" t="s">
        <v>592</v>
      </c>
      <c r="T294" s="16">
        <v>123.57414448669201</v>
      </c>
      <c r="U294">
        <v>81</v>
      </c>
      <c r="V294">
        <v>225</v>
      </c>
      <c r="W294" t="s">
        <v>1042</v>
      </c>
      <c r="X294" s="16">
        <v>111.02661596958175</v>
      </c>
      <c r="Y294">
        <v>64</v>
      </c>
      <c r="Z294">
        <v>254</v>
      </c>
      <c r="AA294" t="s">
        <v>117</v>
      </c>
      <c r="AB294" s="16">
        <v>89.733840304182507</v>
      </c>
      <c r="AC294">
        <v>76</v>
      </c>
      <c r="AD294">
        <v>227</v>
      </c>
    </row>
    <row r="295" spans="1:30" x14ac:dyDescent="0.2">
      <c r="A295" s="4" t="s">
        <v>624</v>
      </c>
      <c r="B295" s="4" t="s">
        <v>499</v>
      </c>
      <c r="C295" s="4" t="s">
        <v>590</v>
      </c>
      <c r="D295" s="4" t="s">
        <v>625</v>
      </c>
      <c r="E295" s="29">
        <v>112</v>
      </c>
      <c r="F295" s="29">
        <v>21</v>
      </c>
      <c r="G295" s="29" t="s">
        <v>592</v>
      </c>
      <c r="H295" s="18">
        <v>166.53992395437263</v>
      </c>
      <c r="I295" s="32">
        <v>77</v>
      </c>
      <c r="J295" s="32">
        <v>196</v>
      </c>
      <c r="K295" t="s">
        <v>592</v>
      </c>
      <c r="L295" s="16">
        <v>90.114068441064632</v>
      </c>
      <c r="M295" s="32">
        <v>92</v>
      </c>
      <c r="N295" s="32">
        <v>170</v>
      </c>
      <c r="O295" s="61" t="s">
        <v>592</v>
      </c>
      <c r="P295" s="16">
        <v>97.338403041825089</v>
      </c>
      <c r="Q295">
        <v>89</v>
      </c>
      <c r="R295">
        <v>163</v>
      </c>
      <c r="S295" t="s">
        <v>592</v>
      </c>
      <c r="T295" s="16">
        <v>89.353612167300383</v>
      </c>
      <c r="U295">
        <v>89</v>
      </c>
      <c r="V295">
        <v>135</v>
      </c>
      <c r="W295" t="s">
        <v>1042</v>
      </c>
      <c r="X295" s="16">
        <v>97.338403041825089</v>
      </c>
      <c r="Y295">
        <v>81</v>
      </c>
      <c r="Z295">
        <v>128</v>
      </c>
      <c r="AA295" t="s">
        <v>1094</v>
      </c>
      <c r="AB295" s="16">
        <v>83.650190114068437</v>
      </c>
      <c r="AC295">
        <v>94</v>
      </c>
      <c r="AD295">
        <v>85</v>
      </c>
    </row>
    <row r="296" spans="1:30" x14ac:dyDescent="0.2">
      <c r="A296" s="4" t="s">
        <v>626</v>
      </c>
      <c r="B296" s="4" t="s">
        <v>499</v>
      </c>
      <c r="C296" s="4" t="s">
        <v>590</v>
      </c>
      <c r="D296" s="4" t="s">
        <v>627</v>
      </c>
      <c r="E296" s="29">
        <v>98</v>
      </c>
      <c r="F296" s="29">
        <v>116</v>
      </c>
      <c r="G296" s="29" t="s">
        <v>592</v>
      </c>
      <c r="H296" s="18">
        <v>148.28897338403041</v>
      </c>
      <c r="I296" s="32">
        <v>69</v>
      </c>
      <c r="J296" s="32">
        <v>243</v>
      </c>
      <c r="K296" t="s">
        <v>592</v>
      </c>
      <c r="L296" s="16">
        <v>93.155893536121667</v>
      </c>
      <c r="M296" s="32">
        <v>85</v>
      </c>
      <c r="N296" s="32">
        <v>225</v>
      </c>
      <c r="O296" s="61" t="s">
        <v>592</v>
      </c>
      <c r="P296" s="16">
        <v>93.536121673003805</v>
      </c>
      <c r="Q296">
        <v>84</v>
      </c>
      <c r="R296">
        <v>208</v>
      </c>
      <c r="S296" t="s">
        <v>592</v>
      </c>
      <c r="T296" s="16">
        <v>119.39163498098858</v>
      </c>
      <c r="U296">
        <v>70</v>
      </c>
      <c r="V296">
        <v>259</v>
      </c>
      <c r="W296" t="s">
        <v>1042</v>
      </c>
      <c r="X296" s="16">
        <v>65.399239543726225</v>
      </c>
      <c r="Y296">
        <v>77</v>
      </c>
      <c r="Z296">
        <v>168</v>
      </c>
      <c r="AA296" t="s">
        <v>1094</v>
      </c>
      <c r="AB296" s="16">
        <v>109.12547528517111</v>
      </c>
      <c r="AC296">
        <v>82</v>
      </c>
      <c r="AD296">
        <v>192</v>
      </c>
    </row>
    <row r="297" spans="1:30" x14ac:dyDescent="0.2">
      <c r="A297" s="4" t="s">
        <v>628</v>
      </c>
      <c r="B297" s="4" t="s">
        <v>499</v>
      </c>
      <c r="C297" s="4" t="s">
        <v>590</v>
      </c>
      <c r="D297" s="4" t="s">
        <v>629</v>
      </c>
      <c r="E297" s="29">
        <v>90</v>
      </c>
      <c r="F297" s="29">
        <v>186</v>
      </c>
      <c r="G297" s="29" t="s">
        <v>592</v>
      </c>
      <c r="H297" s="18">
        <v>115.20912547528518</v>
      </c>
      <c r="I297" s="32">
        <v>74</v>
      </c>
      <c r="J297" s="32">
        <v>226</v>
      </c>
      <c r="K297" t="s">
        <v>592</v>
      </c>
      <c r="L297" s="16">
        <v>91.634980988593156</v>
      </c>
      <c r="M297" s="32">
        <v>88</v>
      </c>
      <c r="N297" s="32">
        <v>204</v>
      </c>
      <c r="O297" s="61" t="s">
        <v>592</v>
      </c>
      <c r="P297" s="16">
        <v>101.52091254752851</v>
      </c>
      <c r="Q297">
        <v>84</v>
      </c>
      <c r="R297">
        <v>208</v>
      </c>
      <c r="S297" t="s">
        <v>592</v>
      </c>
      <c r="T297" s="16">
        <v>111.787072243346</v>
      </c>
      <c r="U297">
        <v>79</v>
      </c>
      <c r="V297">
        <v>239</v>
      </c>
      <c r="W297" t="s">
        <v>1042</v>
      </c>
      <c r="X297" s="16">
        <v>90.114068441064632</v>
      </c>
      <c r="Y297">
        <v>72</v>
      </c>
      <c r="Z297">
        <v>213</v>
      </c>
      <c r="AA297" t="s">
        <v>495</v>
      </c>
      <c r="AB297" s="16">
        <v>99.239543726235738</v>
      </c>
      <c r="AC297">
        <v>78</v>
      </c>
      <c r="AD297">
        <v>211</v>
      </c>
    </row>
    <row r="298" spans="1:30" x14ac:dyDescent="0.2">
      <c r="A298" s="4" t="s">
        <v>630</v>
      </c>
      <c r="B298" s="4" t="s">
        <v>499</v>
      </c>
      <c r="C298" s="4" t="s">
        <v>590</v>
      </c>
      <c r="D298" s="4" t="s">
        <v>631</v>
      </c>
      <c r="E298" s="29">
        <v>89</v>
      </c>
      <c r="F298" s="29">
        <v>197</v>
      </c>
      <c r="G298" s="29" t="s">
        <v>592</v>
      </c>
      <c r="H298" s="18">
        <v>40.684410646387839</v>
      </c>
      <c r="I298" s="32">
        <v>92</v>
      </c>
      <c r="J298" s="32">
        <v>41</v>
      </c>
      <c r="K298" t="s">
        <v>592</v>
      </c>
      <c r="L298" s="16">
        <v>106.46387832699619</v>
      </c>
      <c r="M298" s="32">
        <v>101</v>
      </c>
      <c r="N298" s="32">
        <v>58</v>
      </c>
      <c r="O298" s="61" t="s">
        <v>592</v>
      </c>
      <c r="P298" s="16">
        <v>125.47528517110266</v>
      </c>
      <c r="Q298">
        <v>93</v>
      </c>
      <c r="R298">
        <v>125</v>
      </c>
      <c r="S298" t="s">
        <v>592</v>
      </c>
      <c r="T298" s="16">
        <v>133.07984790874525</v>
      </c>
      <c r="U298">
        <v>83</v>
      </c>
      <c r="V298">
        <v>212</v>
      </c>
      <c r="W298" t="s">
        <v>1042</v>
      </c>
      <c r="X298" s="16">
        <v>60.836501901140686</v>
      </c>
      <c r="Y298">
        <v>82</v>
      </c>
      <c r="Z298">
        <v>109</v>
      </c>
      <c r="AA298" t="s">
        <v>1097</v>
      </c>
      <c r="AB298" s="16">
        <v>127.3764258555133</v>
      </c>
      <c r="AC298">
        <v>83</v>
      </c>
      <c r="AD298">
        <v>181</v>
      </c>
    </row>
    <row r="299" spans="1:30" x14ac:dyDescent="0.2">
      <c r="A299" s="4" t="s">
        <v>632</v>
      </c>
      <c r="B299" s="4" t="s">
        <v>499</v>
      </c>
      <c r="C299" s="4" t="s">
        <v>590</v>
      </c>
      <c r="D299" s="4" t="s">
        <v>633</v>
      </c>
      <c r="E299" s="29">
        <v>78</v>
      </c>
      <c r="F299" s="29">
        <v>254</v>
      </c>
      <c r="G299" s="29" t="s">
        <v>592</v>
      </c>
      <c r="H299" s="18">
        <v>85.551330798479086</v>
      </c>
      <c r="I299" s="32">
        <v>75</v>
      </c>
      <c r="J299" s="32">
        <v>216</v>
      </c>
      <c r="K299" t="s">
        <v>592</v>
      </c>
      <c r="L299" s="16">
        <v>103.42205323193916</v>
      </c>
      <c r="M299" s="32">
        <v>85</v>
      </c>
      <c r="N299" s="32">
        <v>225</v>
      </c>
      <c r="O299" s="61" t="s">
        <v>592</v>
      </c>
      <c r="P299" s="16">
        <v>93.536121673003805</v>
      </c>
      <c r="Q299">
        <v>84</v>
      </c>
      <c r="R299">
        <v>208</v>
      </c>
      <c r="S299" t="s">
        <v>592</v>
      </c>
      <c r="T299" s="16">
        <v>113.30798479087453</v>
      </c>
      <c r="U299">
        <v>78</v>
      </c>
      <c r="V299">
        <v>243</v>
      </c>
      <c r="W299" t="s">
        <v>1042</v>
      </c>
      <c r="X299" s="16">
        <v>104.18250950570342</v>
      </c>
      <c r="Y299">
        <v>64</v>
      </c>
      <c r="Z299">
        <v>254</v>
      </c>
      <c r="AA299" t="s">
        <v>117</v>
      </c>
      <c r="AB299" s="16">
        <v>93.155893536121667</v>
      </c>
      <c r="AC299">
        <v>74</v>
      </c>
      <c r="AD299">
        <v>236</v>
      </c>
    </row>
    <row r="300" spans="1:30" x14ac:dyDescent="0.2">
      <c r="A300" s="4" t="s">
        <v>634</v>
      </c>
      <c r="B300" s="4" t="s">
        <v>499</v>
      </c>
      <c r="C300" s="4" t="s">
        <v>590</v>
      </c>
      <c r="D300" s="4" t="s">
        <v>635</v>
      </c>
      <c r="E300" s="29">
        <v>96</v>
      </c>
      <c r="F300" s="29">
        <v>139</v>
      </c>
      <c r="G300" s="29" t="s">
        <v>592</v>
      </c>
      <c r="H300" s="18">
        <v>117.11026615969581</v>
      </c>
      <c r="I300" s="32">
        <v>78</v>
      </c>
      <c r="J300" s="32">
        <v>184</v>
      </c>
      <c r="K300" t="s">
        <v>592</v>
      </c>
      <c r="L300" s="16">
        <v>91.254752851711032</v>
      </c>
      <c r="M300" s="32">
        <v>93</v>
      </c>
      <c r="N300" s="32">
        <v>161</v>
      </c>
      <c r="O300" s="61" t="s">
        <v>592</v>
      </c>
      <c r="P300" s="16">
        <v>43.72623574144486</v>
      </c>
      <c r="Q300">
        <v>106</v>
      </c>
      <c r="R300">
        <v>13</v>
      </c>
      <c r="S300" t="s">
        <v>592</v>
      </c>
      <c r="T300" s="16">
        <v>153.23193916349811</v>
      </c>
      <c r="U300">
        <v>88</v>
      </c>
      <c r="V300">
        <v>153</v>
      </c>
      <c r="W300" t="s">
        <v>1042</v>
      </c>
      <c r="X300" s="16">
        <v>115.5893536121673</v>
      </c>
      <c r="Y300">
        <v>74</v>
      </c>
      <c r="Z300">
        <v>194</v>
      </c>
      <c r="AA300" t="s">
        <v>1094</v>
      </c>
      <c r="AB300" s="16">
        <v>73.384030418250944</v>
      </c>
      <c r="AC300">
        <v>90</v>
      </c>
      <c r="AD300">
        <v>124</v>
      </c>
    </row>
    <row r="301" spans="1:30" x14ac:dyDescent="0.2">
      <c r="A301" s="4" t="s">
        <v>636</v>
      </c>
      <c r="B301" s="4" t="s">
        <v>499</v>
      </c>
      <c r="C301" s="4" t="s">
        <v>590</v>
      </c>
      <c r="D301" s="4" t="s">
        <v>637</v>
      </c>
      <c r="E301" s="29">
        <v>93</v>
      </c>
      <c r="F301" s="29">
        <v>164</v>
      </c>
      <c r="G301" s="29" t="s">
        <v>592</v>
      </c>
      <c r="H301" s="18">
        <v>131.55893536121673</v>
      </c>
      <c r="I301" s="32">
        <v>68</v>
      </c>
      <c r="J301" s="32">
        <v>247</v>
      </c>
      <c r="K301" t="s">
        <v>592</v>
      </c>
      <c r="L301" s="16">
        <v>95.437262357414454</v>
      </c>
      <c r="M301" s="32">
        <v>83</v>
      </c>
      <c r="N301" s="32">
        <v>235</v>
      </c>
      <c r="O301" s="61" t="s">
        <v>592</v>
      </c>
      <c r="P301" s="16">
        <v>77.946768060836504</v>
      </c>
      <c r="Q301">
        <v>88</v>
      </c>
      <c r="R301">
        <v>177</v>
      </c>
      <c r="S301" t="s">
        <v>592</v>
      </c>
      <c r="T301" s="16">
        <v>84.030418250950575</v>
      </c>
      <c r="U301">
        <v>89</v>
      </c>
      <c r="V301">
        <v>135</v>
      </c>
      <c r="W301" t="s">
        <v>1042</v>
      </c>
      <c r="X301" s="16">
        <v>115.96958174904942</v>
      </c>
      <c r="Y301">
        <v>76</v>
      </c>
      <c r="Z301">
        <v>177</v>
      </c>
      <c r="AA301" t="s">
        <v>1094</v>
      </c>
      <c r="AB301" s="16">
        <v>130.41825095057035</v>
      </c>
      <c r="AC301">
        <v>66</v>
      </c>
      <c r="AD301">
        <v>257</v>
      </c>
    </row>
    <row r="302" spans="1:30" x14ac:dyDescent="0.2">
      <c r="A302" s="4" t="s">
        <v>638</v>
      </c>
      <c r="B302" s="4" t="s">
        <v>499</v>
      </c>
      <c r="C302" s="4" t="s">
        <v>590</v>
      </c>
      <c r="D302" s="4" t="s">
        <v>639</v>
      </c>
      <c r="E302" s="29">
        <v>99</v>
      </c>
      <c r="F302" s="29">
        <v>108</v>
      </c>
      <c r="G302" s="29" t="s">
        <v>592</v>
      </c>
      <c r="H302" s="18">
        <v>144.86692015209127</v>
      </c>
      <c r="I302" s="32">
        <v>74</v>
      </c>
      <c r="J302" s="32">
        <v>226</v>
      </c>
      <c r="K302" t="s">
        <v>592</v>
      </c>
      <c r="L302" s="16">
        <v>99.619771863117876</v>
      </c>
      <c r="M302" s="32">
        <v>85</v>
      </c>
      <c r="N302" s="32">
        <v>225</v>
      </c>
      <c r="O302" s="61" t="s">
        <v>592</v>
      </c>
      <c r="P302" s="16">
        <v>106.46387832699619</v>
      </c>
      <c r="Q302">
        <v>77</v>
      </c>
      <c r="R302">
        <v>242</v>
      </c>
      <c r="S302" t="s">
        <v>592</v>
      </c>
      <c r="T302" s="16">
        <v>77.566539923954366</v>
      </c>
      <c r="U302">
        <v>86</v>
      </c>
      <c r="V302">
        <v>183</v>
      </c>
      <c r="W302" t="s">
        <v>1042</v>
      </c>
      <c r="X302" s="16">
        <v>89.733840304182507</v>
      </c>
      <c r="Y302">
        <v>78</v>
      </c>
      <c r="Z302">
        <v>156</v>
      </c>
      <c r="AA302" t="s">
        <v>1094</v>
      </c>
      <c r="AB302" s="16">
        <v>128.89733840304183</v>
      </c>
      <c r="AC302">
        <v>75</v>
      </c>
      <c r="AD302">
        <v>232</v>
      </c>
    </row>
    <row r="303" spans="1:30" x14ac:dyDescent="0.2">
      <c r="A303" s="4" t="s">
        <v>640</v>
      </c>
      <c r="B303" s="4" t="s">
        <v>499</v>
      </c>
      <c r="C303" s="4" t="s">
        <v>590</v>
      </c>
      <c r="D303" s="4" t="s">
        <v>641</v>
      </c>
      <c r="E303" s="29">
        <v>90</v>
      </c>
      <c r="F303" s="29">
        <v>186</v>
      </c>
      <c r="G303" s="29" t="s">
        <v>592</v>
      </c>
      <c r="H303" s="18">
        <v>79.467680608365015</v>
      </c>
      <c r="I303" s="32">
        <v>82</v>
      </c>
      <c r="J303" s="32">
        <v>132</v>
      </c>
      <c r="K303" t="s">
        <v>592</v>
      </c>
      <c r="L303" s="16">
        <v>147.52851711026616</v>
      </c>
      <c r="M303" s="32">
        <v>75</v>
      </c>
      <c r="N303" s="32">
        <v>257</v>
      </c>
      <c r="O303" s="61" t="s">
        <v>592</v>
      </c>
      <c r="P303" s="16">
        <v>74.144486692015207</v>
      </c>
      <c r="Q303">
        <v>87</v>
      </c>
      <c r="R303">
        <v>189</v>
      </c>
      <c r="S303" t="s">
        <v>592</v>
      </c>
      <c r="T303" s="16">
        <v>112.16730038022814</v>
      </c>
      <c r="U303">
        <v>82</v>
      </c>
      <c r="V303">
        <v>221</v>
      </c>
      <c r="W303" t="s">
        <v>1042</v>
      </c>
      <c r="X303" s="16">
        <v>106.46387832699619</v>
      </c>
      <c r="Y303">
        <v>69</v>
      </c>
      <c r="Z303">
        <v>238</v>
      </c>
      <c r="AA303" t="s">
        <v>3</v>
      </c>
      <c r="AB303" s="16">
        <v>63.117870722433459</v>
      </c>
      <c r="AC303">
        <v>88</v>
      </c>
      <c r="AD303">
        <v>141</v>
      </c>
    </row>
    <row r="304" spans="1:30" x14ac:dyDescent="0.2">
      <c r="A304" s="4" t="s">
        <v>642</v>
      </c>
      <c r="B304" s="4" t="s">
        <v>499</v>
      </c>
      <c r="C304" s="4" t="s">
        <v>590</v>
      </c>
      <c r="D304" s="4" t="s">
        <v>643</v>
      </c>
      <c r="E304" s="29">
        <v>91</v>
      </c>
      <c r="F304" s="29">
        <v>179</v>
      </c>
      <c r="G304" s="29" t="s">
        <v>592</v>
      </c>
      <c r="H304" s="18">
        <v>89.353612167300383</v>
      </c>
      <c r="I304" s="32">
        <v>81</v>
      </c>
      <c r="J304" s="32">
        <v>151</v>
      </c>
      <c r="K304" t="s">
        <v>592</v>
      </c>
      <c r="L304" s="16">
        <v>85.93155893536121</v>
      </c>
      <c r="M304" s="32">
        <v>96</v>
      </c>
      <c r="N304" s="32">
        <v>114</v>
      </c>
      <c r="O304" s="61" t="s">
        <v>592</v>
      </c>
      <c r="P304" s="16">
        <v>88.212927756653997</v>
      </c>
      <c r="Q304">
        <v>97</v>
      </c>
      <c r="R304">
        <v>83</v>
      </c>
      <c r="S304" t="s">
        <v>592</v>
      </c>
      <c r="T304" s="16">
        <v>126.61596958174906</v>
      </c>
      <c r="U304">
        <v>88</v>
      </c>
      <c r="V304">
        <v>153</v>
      </c>
      <c r="W304" t="s">
        <v>1042</v>
      </c>
      <c r="X304" s="16">
        <v>58.174904942965775</v>
      </c>
      <c r="Y304">
        <v>89</v>
      </c>
      <c r="Z304">
        <v>43</v>
      </c>
      <c r="AA304" t="s">
        <v>495</v>
      </c>
      <c r="AB304" s="16">
        <v>160.45627376425855</v>
      </c>
      <c r="AC304">
        <v>80</v>
      </c>
      <c r="AD304">
        <v>202</v>
      </c>
    </row>
    <row r="305" spans="1:30" x14ac:dyDescent="0.2">
      <c r="A305" s="4" t="s">
        <v>644</v>
      </c>
      <c r="B305" s="4" t="s">
        <v>499</v>
      </c>
      <c r="C305" s="4" t="s">
        <v>590</v>
      </c>
      <c r="D305" s="4" t="s">
        <v>645</v>
      </c>
      <c r="E305" s="29">
        <v>84</v>
      </c>
      <c r="F305" s="29">
        <v>225</v>
      </c>
      <c r="G305" s="29" t="s">
        <v>592</v>
      </c>
      <c r="H305" s="18">
        <v>102.28136882129277</v>
      </c>
      <c r="I305" s="32">
        <v>73</v>
      </c>
      <c r="J305" s="32">
        <v>231</v>
      </c>
      <c r="K305" t="s">
        <v>592</v>
      </c>
      <c r="L305" s="16">
        <v>85.93155893536121</v>
      </c>
      <c r="M305" s="32">
        <v>89</v>
      </c>
      <c r="N305" s="32">
        <v>194</v>
      </c>
      <c r="O305" s="61" t="s">
        <v>592</v>
      </c>
      <c r="P305" s="16">
        <v>121.29277566539923</v>
      </c>
      <c r="Q305">
        <v>75</v>
      </c>
      <c r="R305">
        <v>250</v>
      </c>
      <c r="S305" t="s">
        <v>592</v>
      </c>
      <c r="T305" s="16">
        <v>104.18250950570342</v>
      </c>
      <c r="U305">
        <v>0</v>
      </c>
      <c r="V305">
        <v>261</v>
      </c>
      <c r="W305" t="s">
        <v>1043</v>
      </c>
      <c r="X305" s="16">
        <v>79.087452471482891</v>
      </c>
      <c r="Y305">
        <v>73</v>
      </c>
      <c r="Z305">
        <v>206</v>
      </c>
      <c r="AA305" t="s">
        <v>1094</v>
      </c>
      <c r="AB305" s="16">
        <v>90.49429657794677</v>
      </c>
      <c r="AC305">
        <v>83</v>
      </c>
      <c r="AD305">
        <v>181</v>
      </c>
    </row>
    <row r="306" spans="1:30" x14ac:dyDescent="0.2">
      <c r="A306" s="4" t="s">
        <v>646</v>
      </c>
      <c r="B306" s="4" t="s">
        <v>499</v>
      </c>
      <c r="C306" s="4" t="s">
        <v>590</v>
      </c>
      <c r="D306" s="4" t="s">
        <v>71</v>
      </c>
      <c r="E306" s="29">
        <v>103</v>
      </c>
      <c r="F306" s="29">
        <v>75</v>
      </c>
      <c r="G306" s="29" t="s">
        <v>592</v>
      </c>
      <c r="H306" s="18">
        <v>98.098859315589351</v>
      </c>
      <c r="I306" s="32">
        <v>88</v>
      </c>
      <c r="J306" s="32">
        <v>70</v>
      </c>
      <c r="K306" t="s">
        <v>592</v>
      </c>
      <c r="L306" s="16">
        <v>106.84410646387833</v>
      </c>
      <c r="M306" s="32">
        <v>98</v>
      </c>
      <c r="N306" s="32">
        <v>88</v>
      </c>
      <c r="O306" s="61" t="s">
        <v>592</v>
      </c>
      <c r="P306" s="16">
        <v>119.01140684410646</v>
      </c>
      <c r="Q306">
        <v>92</v>
      </c>
      <c r="R306">
        <v>138</v>
      </c>
      <c r="S306" t="s">
        <v>592</v>
      </c>
      <c r="T306" s="16">
        <v>68.441064638783274</v>
      </c>
      <c r="U306">
        <v>96</v>
      </c>
      <c r="V306">
        <v>55</v>
      </c>
      <c r="W306" t="s">
        <v>1042</v>
      </c>
      <c r="X306" s="16">
        <v>85.171102661596962</v>
      </c>
      <c r="Y306">
        <v>94</v>
      </c>
      <c r="Z306">
        <v>16</v>
      </c>
      <c r="AA306" t="s">
        <v>1094</v>
      </c>
      <c r="AB306" s="16">
        <v>130.0380228136882</v>
      </c>
      <c r="AC306">
        <v>93</v>
      </c>
      <c r="AD306">
        <v>95</v>
      </c>
    </row>
    <row r="307" spans="1:30" x14ac:dyDescent="0.2">
      <c r="A307" s="4" t="s">
        <v>647</v>
      </c>
      <c r="B307" s="4" t="s">
        <v>499</v>
      </c>
      <c r="C307" s="4" t="s">
        <v>590</v>
      </c>
      <c r="D307" s="4" t="s">
        <v>648</v>
      </c>
      <c r="E307" s="29">
        <v>77</v>
      </c>
      <c r="F307" s="29">
        <v>257</v>
      </c>
      <c r="G307" s="29" t="s">
        <v>592</v>
      </c>
      <c r="H307" s="18">
        <v>100.38022813688212</v>
      </c>
      <c r="I307" s="32">
        <v>0</v>
      </c>
      <c r="J307" s="32">
        <v>258</v>
      </c>
      <c r="K307" t="s">
        <v>592</v>
      </c>
      <c r="L307" s="16">
        <v>98.479087452471489</v>
      </c>
      <c r="M307" s="32">
        <v>77</v>
      </c>
      <c r="N307" s="32">
        <v>254</v>
      </c>
      <c r="O307" s="61" t="s">
        <v>592</v>
      </c>
      <c r="P307" s="16">
        <v>102.28136882129277</v>
      </c>
      <c r="Q307">
        <v>66</v>
      </c>
      <c r="R307">
        <v>260</v>
      </c>
      <c r="S307" t="s">
        <v>592</v>
      </c>
      <c r="T307" s="16">
        <v>93.536121673003805</v>
      </c>
      <c r="U307">
        <v>78</v>
      </c>
      <c r="V307">
        <v>243</v>
      </c>
      <c r="W307" t="s">
        <v>1042</v>
      </c>
      <c r="X307" s="16">
        <v>100</v>
      </c>
      <c r="Y307">
        <v>68</v>
      </c>
      <c r="Z307">
        <v>243</v>
      </c>
      <c r="AA307" t="s">
        <v>1094</v>
      </c>
      <c r="AB307" s="16">
        <v>102.66159695817491</v>
      </c>
      <c r="AC307">
        <v>71</v>
      </c>
      <c r="AD307">
        <v>250</v>
      </c>
    </row>
    <row r="308" spans="1:30" x14ac:dyDescent="0.2">
      <c r="A308" s="4" t="s">
        <v>649</v>
      </c>
      <c r="B308" s="4" t="s">
        <v>499</v>
      </c>
      <c r="C308" s="4" t="s">
        <v>590</v>
      </c>
      <c r="D308" s="4" t="s">
        <v>650</v>
      </c>
      <c r="E308" s="29">
        <v>81</v>
      </c>
      <c r="F308" s="29">
        <v>240</v>
      </c>
      <c r="G308" s="29" t="s">
        <v>592</v>
      </c>
      <c r="H308" s="18">
        <v>75.665399239543731</v>
      </c>
      <c r="I308" s="32">
        <v>79</v>
      </c>
      <c r="J308" s="32">
        <v>176</v>
      </c>
      <c r="K308" t="s">
        <v>592</v>
      </c>
      <c r="L308" s="16">
        <v>106.84410646387833</v>
      </c>
      <c r="M308" s="32">
        <v>89</v>
      </c>
      <c r="N308" s="32">
        <v>194</v>
      </c>
      <c r="O308" s="61" t="s">
        <v>592</v>
      </c>
      <c r="P308" s="16">
        <v>115.5893536121673</v>
      </c>
      <c r="Q308">
        <v>79</v>
      </c>
      <c r="R308">
        <v>235</v>
      </c>
      <c r="S308" t="s">
        <v>592</v>
      </c>
      <c r="T308" s="16">
        <v>91.254752851711032</v>
      </c>
      <c r="U308">
        <v>83</v>
      </c>
      <c r="V308">
        <v>212</v>
      </c>
      <c r="W308" t="s">
        <v>1042</v>
      </c>
      <c r="X308" s="16">
        <v>60.836501901140686</v>
      </c>
      <c r="Y308">
        <v>82</v>
      </c>
      <c r="Z308">
        <v>109</v>
      </c>
      <c r="AA308" t="s">
        <v>1094</v>
      </c>
      <c r="AB308" s="16">
        <v>148.28897338403041</v>
      </c>
      <c r="AC308">
        <v>74</v>
      </c>
      <c r="AD308">
        <v>236</v>
      </c>
    </row>
    <row r="309" spans="1:30" x14ac:dyDescent="0.2">
      <c r="A309" s="4" t="s">
        <v>651</v>
      </c>
      <c r="B309" s="4" t="s">
        <v>499</v>
      </c>
      <c r="C309" s="4" t="s">
        <v>590</v>
      </c>
      <c r="D309" s="4" t="s">
        <v>652</v>
      </c>
      <c r="E309" s="29">
        <v>83</v>
      </c>
      <c r="F309" s="29">
        <v>233</v>
      </c>
      <c r="G309" s="29" t="s">
        <v>592</v>
      </c>
      <c r="H309" s="18">
        <v>99.239543726235738</v>
      </c>
      <c r="I309" s="32">
        <v>73</v>
      </c>
      <c r="J309" s="32">
        <v>231</v>
      </c>
      <c r="K309" t="s">
        <v>592</v>
      </c>
      <c r="L309" s="16">
        <v>103.04182509505704</v>
      </c>
      <c r="M309" s="32">
        <v>82</v>
      </c>
      <c r="N309" s="32">
        <v>239</v>
      </c>
      <c r="O309" s="61" t="s">
        <v>592</v>
      </c>
      <c r="P309" s="16">
        <v>71.102661596958171</v>
      </c>
      <c r="Q309">
        <v>89</v>
      </c>
      <c r="R309">
        <v>163</v>
      </c>
      <c r="S309" t="s">
        <v>592</v>
      </c>
      <c r="T309" s="16">
        <v>96.197718631178702</v>
      </c>
      <c r="U309">
        <v>88</v>
      </c>
      <c r="V309">
        <v>153</v>
      </c>
      <c r="W309" t="s">
        <v>1042</v>
      </c>
      <c r="X309" s="16">
        <v>94.296577946768053</v>
      </c>
      <c r="Y309">
        <v>80</v>
      </c>
      <c r="Z309">
        <v>138</v>
      </c>
      <c r="AA309" t="s">
        <v>3</v>
      </c>
      <c r="AB309" s="16">
        <v>127.75665399239543</v>
      </c>
      <c r="AC309">
        <v>78</v>
      </c>
      <c r="AD309">
        <v>211</v>
      </c>
    </row>
    <row r="310" spans="1:30" x14ac:dyDescent="0.2">
      <c r="A310" s="4" t="s">
        <v>653</v>
      </c>
      <c r="B310" s="4" t="s">
        <v>499</v>
      </c>
      <c r="C310" s="4" t="s">
        <v>590</v>
      </c>
      <c r="D310" s="4" t="s">
        <v>654</v>
      </c>
      <c r="E310" s="29">
        <v>97</v>
      </c>
      <c r="F310" s="29">
        <v>128</v>
      </c>
      <c r="G310" s="29" t="s">
        <v>592</v>
      </c>
      <c r="H310" s="18">
        <v>142.58555133079847</v>
      </c>
      <c r="I310" s="32">
        <v>70</v>
      </c>
      <c r="J310" s="32">
        <v>240</v>
      </c>
      <c r="K310" t="s">
        <v>592</v>
      </c>
      <c r="L310" s="16">
        <v>99.619771863117876</v>
      </c>
      <c r="M310" s="32">
        <v>82</v>
      </c>
      <c r="N310" s="32">
        <v>239</v>
      </c>
      <c r="O310" s="61" t="s">
        <v>592</v>
      </c>
      <c r="P310" s="16">
        <v>84.030418250950575</v>
      </c>
      <c r="Q310">
        <v>86</v>
      </c>
      <c r="R310">
        <v>197</v>
      </c>
      <c r="S310" t="s">
        <v>592</v>
      </c>
      <c r="T310" s="16">
        <v>94.676806083650192</v>
      </c>
      <c r="U310">
        <v>86</v>
      </c>
      <c r="V310">
        <v>183</v>
      </c>
      <c r="W310" t="s">
        <v>1042</v>
      </c>
      <c r="X310" s="16">
        <v>117.87072243346007</v>
      </c>
      <c r="Y310">
        <v>70</v>
      </c>
      <c r="Z310">
        <v>230</v>
      </c>
      <c r="AA310" t="s">
        <v>495</v>
      </c>
      <c r="AB310" s="16">
        <v>90.49429657794677</v>
      </c>
      <c r="AC310">
        <v>79</v>
      </c>
      <c r="AD310">
        <v>205</v>
      </c>
    </row>
    <row r="311" spans="1:30" x14ac:dyDescent="0.2">
      <c r="A311" s="4" t="s">
        <v>655</v>
      </c>
      <c r="B311" s="4" t="s">
        <v>499</v>
      </c>
      <c r="C311" s="4" t="s">
        <v>590</v>
      </c>
      <c r="D311" s="4" t="s">
        <v>656</v>
      </c>
      <c r="E311" s="29">
        <v>90</v>
      </c>
      <c r="F311" s="29">
        <v>186</v>
      </c>
      <c r="G311" s="29" t="s">
        <v>592</v>
      </c>
      <c r="H311" s="18">
        <v>103.8022813688213</v>
      </c>
      <c r="I311" s="32">
        <v>77</v>
      </c>
      <c r="J311" s="32">
        <v>196</v>
      </c>
      <c r="K311" t="s">
        <v>592</v>
      </c>
      <c r="L311" s="16">
        <v>58.935361216730037</v>
      </c>
      <c r="M311" s="32">
        <v>98</v>
      </c>
      <c r="N311" s="32">
        <v>88</v>
      </c>
      <c r="O311" s="61" t="s">
        <v>592</v>
      </c>
      <c r="P311" s="16">
        <v>109.50570342205323</v>
      </c>
      <c r="Q311">
        <v>94</v>
      </c>
      <c r="R311">
        <v>113</v>
      </c>
      <c r="S311" t="s">
        <v>592</v>
      </c>
      <c r="T311" s="16">
        <v>94.676806083650192</v>
      </c>
      <c r="U311">
        <v>92</v>
      </c>
      <c r="V311">
        <v>99</v>
      </c>
      <c r="W311" t="s">
        <v>1042</v>
      </c>
      <c r="X311" s="16">
        <v>66.539923954372625</v>
      </c>
      <c r="Y311">
        <v>95</v>
      </c>
      <c r="Z311">
        <v>11</v>
      </c>
      <c r="AA311" t="s">
        <v>1094</v>
      </c>
      <c r="AB311" s="16">
        <v>140.68441064638785</v>
      </c>
      <c r="AC311">
        <v>91</v>
      </c>
      <c r="AD311">
        <v>118</v>
      </c>
    </row>
    <row r="312" spans="1:30" x14ac:dyDescent="0.2">
      <c r="A312" s="4" t="s">
        <v>657</v>
      </c>
      <c r="B312" s="4" t="s">
        <v>499</v>
      </c>
      <c r="C312" s="4" t="s">
        <v>590</v>
      </c>
      <c r="D312" s="4" t="s">
        <v>658</v>
      </c>
      <c r="E312" s="29">
        <v>68</v>
      </c>
      <c r="F312" s="29">
        <v>261</v>
      </c>
      <c r="G312" s="29" t="s">
        <v>592</v>
      </c>
      <c r="H312" s="18">
        <v>43.346007604562743</v>
      </c>
      <c r="I312" s="32">
        <v>84</v>
      </c>
      <c r="J312" s="32">
        <v>112</v>
      </c>
      <c r="K312" t="s">
        <v>592</v>
      </c>
      <c r="L312" s="16">
        <v>145.62737642585552</v>
      </c>
      <c r="M312" s="32">
        <v>84</v>
      </c>
      <c r="N312" s="32">
        <v>232</v>
      </c>
      <c r="O312" s="61" t="s">
        <v>592</v>
      </c>
      <c r="P312" s="16">
        <v>54.752851711026615</v>
      </c>
      <c r="Q312">
        <v>94</v>
      </c>
      <c r="R312">
        <v>113</v>
      </c>
      <c r="S312" t="s">
        <v>592</v>
      </c>
      <c r="T312" s="16">
        <v>115.20912547528518</v>
      </c>
      <c r="U312">
        <v>88</v>
      </c>
      <c r="V312">
        <v>153</v>
      </c>
      <c r="W312" t="s">
        <v>1042</v>
      </c>
      <c r="X312" s="16">
        <v>120.15209125475285</v>
      </c>
      <c r="Y312">
        <v>73</v>
      </c>
      <c r="Z312">
        <v>206</v>
      </c>
      <c r="AA312" t="s">
        <v>117</v>
      </c>
      <c r="AB312" s="16">
        <v>94.676806083650192</v>
      </c>
      <c r="AC312">
        <v>82</v>
      </c>
      <c r="AD312">
        <v>192</v>
      </c>
    </row>
    <row r="313" spans="1:30" x14ac:dyDescent="0.2">
      <c r="A313" s="4" t="s">
        <v>659</v>
      </c>
      <c r="B313" s="4" t="s">
        <v>499</v>
      </c>
      <c r="C313" s="4" t="s">
        <v>590</v>
      </c>
      <c r="D313" s="4" t="s">
        <v>660</v>
      </c>
      <c r="E313" s="29">
        <v>84</v>
      </c>
      <c r="F313" s="29">
        <v>225</v>
      </c>
      <c r="G313" s="29" t="s">
        <v>592</v>
      </c>
      <c r="H313" s="18">
        <v>111.787072243346</v>
      </c>
      <c r="I313" s="32">
        <v>62</v>
      </c>
      <c r="J313" s="32">
        <v>256</v>
      </c>
      <c r="K313" t="s">
        <v>592</v>
      </c>
      <c r="L313" s="16">
        <v>93.536121673003805</v>
      </c>
      <c r="M313" s="32">
        <v>82</v>
      </c>
      <c r="N313" s="32">
        <v>239</v>
      </c>
      <c r="O313" s="61" t="s">
        <v>592</v>
      </c>
      <c r="P313" s="16">
        <v>99.239543726235738</v>
      </c>
      <c r="Q313">
        <v>78</v>
      </c>
      <c r="R313">
        <v>237</v>
      </c>
      <c r="S313" t="s">
        <v>592</v>
      </c>
      <c r="T313" s="16">
        <v>102.28136882129277</v>
      </c>
      <c r="U313">
        <v>78</v>
      </c>
      <c r="V313">
        <v>243</v>
      </c>
      <c r="W313" t="s">
        <v>1042</v>
      </c>
      <c r="X313" s="16">
        <v>81.368821292775664</v>
      </c>
      <c r="Y313">
        <v>74</v>
      </c>
      <c r="Z313">
        <v>194</v>
      </c>
      <c r="AA313" t="s">
        <v>1097</v>
      </c>
      <c r="AB313" s="16">
        <v>85.93155893536121</v>
      </c>
      <c r="AC313">
        <v>86</v>
      </c>
      <c r="AD313">
        <v>157</v>
      </c>
    </row>
    <row r="314" spans="1:30" x14ac:dyDescent="0.2">
      <c r="A314" s="4" t="s">
        <v>661</v>
      </c>
      <c r="B314" s="4" t="s">
        <v>499</v>
      </c>
      <c r="C314" s="4" t="s">
        <v>590</v>
      </c>
      <c r="D314" s="4" t="s">
        <v>662</v>
      </c>
      <c r="E314" s="29">
        <v>77</v>
      </c>
      <c r="F314" s="29">
        <v>257</v>
      </c>
      <c r="G314" s="29" t="s">
        <v>592</v>
      </c>
      <c r="H314" s="18">
        <v>98.098859315589351</v>
      </c>
      <c r="I314" s="32">
        <v>64</v>
      </c>
      <c r="J314" s="32">
        <v>252</v>
      </c>
      <c r="K314" t="s">
        <v>592</v>
      </c>
      <c r="L314" s="16">
        <v>81.749049429657788</v>
      </c>
      <c r="M314" s="32">
        <v>88</v>
      </c>
      <c r="N314" s="32">
        <v>204</v>
      </c>
      <c r="O314" s="61" t="s">
        <v>592</v>
      </c>
      <c r="P314" s="16">
        <v>112.54752851711027</v>
      </c>
      <c r="Q314">
        <v>78</v>
      </c>
      <c r="R314">
        <v>237</v>
      </c>
      <c r="S314" t="s">
        <v>592</v>
      </c>
      <c r="T314" s="16">
        <v>107.98479087452472</v>
      </c>
      <c r="U314">
        <v>72</v>
      </c>
      <c r="V314">
        <v>258</v>
      </c>
      <c r="W314" t="s">
        <v>1042</v>
      </c>
      <c r="X314" s="16">
        <v>95.057034220532316</v>
      </c>
      <c r="Y314">
        <v>67</v>
      </c>
      <c r="Z314">
        <v>245</v>
      </c>
      <c r="AA314" t="s">
        <v>1094</v>
      </c>
      <c r="AB314" s="16">
        <v>104.18250950570342</v>
      </c>
      <c r="AC314">
        <v>67</v>
      </c>
      <c r="AD314">
        <v>256</v>
      </c>
    </row>
    <row r="315" spans="1:30" x14ac:dyDescent="0.2">
      <c r="A315" s="4" t="s">
        <v>663</v>
      </c>
      <c r="B315" s="4" t="s">
        <v>499</v>
      </c>
      <c r="C315" s="4" t="s">
        <v>590</v>
      </c>
      <c r="D315" s="4" t="s">
        <v>61</v>
      </c>
      <c r="E315" s="29">
        <v>91</v>
      </c>
      <c r="F315" s="29">
        <v>179</v>
      </c>
      <c r="G315" s="29" t="s">
        <v>592</v>
      </c>
      <c r="H315" s="18">
        <v>71.48288973384031</v>
      </c>
      <c r="I315" s="32">
        <v>85</v>
      </c>
      <c r="J315" s="32">
        <v>104</v>
      </c>
      <c r="K315" t="s">
        <v>592</v>
      </c>
      <c r="L315" s="16">
        <v>127.75665399239543</v>
      </c>
      <c r="M315" s="32">
        <v>91</v>
      </c>
      <c r="N315" s="32">
        <v>177</v>
      </c>
      <c r="O315" s="61" t="s">
        <v>592</v>
      </c>
      <c r="P315" s="16">
        <v>114.82889733840304</v>
      </c>
      <c r="Q315">
        <v>83</v>
      </c>
      <c r="R315">
        <v>216</v>
      </c>
      <c r="S315" t="s">
        <v>592</v>
      </c>
      <c r="T315" s="16">
        <v>114.06844106463879</v>
      </c>
      <c r="U315">
        <v>75</v>
      </c>
      <c r="V315">
        <v>253</v>
      </c>
      <c r="W315" t="s">
        <v>1042</v>
      </c>
      <c r="X315" s="16">
        <v>52.471482889733842</v>
      </c>
      <c r="Y315">
        <v>81</v>
      </c>
      <c r="Z315">
        <v>128</v>
      </c>
      <c r="AA315" t="s">
        <v>1094</v>
      </c>
      <c r="AB315" s="16">
        <v>135.36121673003802</v>
      </c>
      <c r="AC315">
        <v>77</v>
      </c>
      <c r="AD315">
        <v>221</v>
      </c>
    </row>
    <row r="316" spans="1:30" x14ac:dyDescent="0.2">
      <c r="A316" s="4" t="s">
        <v>664</v>
      </c>
      <c r="B316" s="4" t="s">
        <v>499</v>
      </c>
      <c r="C316" s="4" t="s">
        <v>590</v>
      </c>
      <c r="D316" s="4" t="s">
        <v>665</v>
      </c>
      <c r="E316" s="29">
        <v>93</v>
      </c>
      <c r="F316" s="29">
        <v>164</v>
      </c>
      <c r="G316" s="29" t="s">
        <v>592</v>
      </c>
      <c r="H316" s="18">
        <v>116.73003802281369</v>
      </c>
      <c r="I316" s="32">
        <v>76</v>
      </c>
      <c r="J316" s="32">
        <v>208</v>
      </c>
      <c r="K316" t="s">
        <v>592</v>
      </c>
      <c r="L316" s="16">
        <v>98.479087452471489</v>
      </c>
      <c r="M316" s="32">
        <v>88</v>
      </c>
      <c r="N316" s="32">
        <v>204</v>
      </c>
      <c r="O316" s="61" t="s">
        <v>592</v>
      </c>
      <c r="P316" s="16">
        <v>49.049429657794676</v>
      </c>
      <c r="Q316">
        <v>98</v>
      </c>
      <c r="R316">
        <v>70</v>
      </c>
      <c r="S316" t="s">
        <v>592</v>
      </c>
      <c r="T316" s="16">
        <v>153.99239543726236</v>
      </c>
      <c r="U316">
        <v>83</v>
      </c>
      <c r="V316">
        <v>212</v>
      </c>
      <c r="W316" t="s">
        <v>1042</v>
      </c>
      <c r="X316" s="16">
        <v>33.079847908745251</v>
      </c>
      <c r="Y316">
        <v>90</v>
      </c>
      <c r="Z316">
        <v>36</v>
      </c>
      <c r="AA316" t="s">
        <v>495</v>
      </c>
      <c r="AB316" s="16">
        <v>150.57034220532319</v>
      </c>
      <c r="AC316">
        <v>84</v>
      </c>
      <c r="AD316">
        <v>169</v>
      </c>
    </row>
    <row r="317" spans="1:30" x14ac:dyDescent="0.2">
      <c r="A317" s="4" t="s">
        <v>666</v>
      </c>
      <c r="B317" s="4" t="s">
        <v>499</v>
      </c>
      <c r="C317" s="4" t="s">
        <v>590</v>
      </c>
      <c r="D317" s="4" t="s">
        <v>667</v>
      </c>
      <c r="E317" s="29">
        <v>80</v>
      </c>
      <c r="F317" s="29">
        <v>246</v>
      </c>
      <c r="G317" s="29" t="s">
        <v>592</v>
      </c>
      <c r="H317" s="18">
        <v>88.593155893536121</v>
      </c>
      <c r="I317" s="32">
        <v>75</v>
      </c>
      <c r="J317" s="32">
        <v>216</v>
      </c>
      <c r="K317" t="s">
        <v>592</v>
      </c>
      <c r="L317" s="16">
        <v>95.437262357414454</v>
      </c>
      <c r="M317" s="32">
        <v>88</v>
      </c>
      <c r="N317" s="32">
        <v>204</v>
      </c>
      <c r="O317" s="61" t="s">
        <v>592</v>
      </c>
      <c r="P317" s="16">
        <v>89.733840304182507</v>
      </c>
      <c r="Q317">
        <v>88</v>
      </c>
      <c r="R317">
        <v>177</v>
      </c>
      <c r="S317" t="s">
        <v>592</v>
      </c>
      <c r="T317" s="16">
        <v>123.57414448669201</v>
      </c>
      <c r="U317">
        <v>79</v>
      </c>
      <c r="V317">
        <v>239</v>
      </c>
      <c r="W317" t="s">
        <v>1042</v>
      </c>
      <c r="X317" s="16">
        <v>37.262357414448665</v>
      </c>
      <c r="Y317">
        <v>85</v>
      </c>
      <c r="Z317">
        <v>74</v>
      </c>
      <c r="AA317" t="s">
        <v>1097</v>
      </c>
      <c r="AB317" s="16">
        <v>169.9619771863118</v>
      </c>
      <c r="AC317">
        <v>64</v>
      </c>
      <c r="AD317">
        <v>258</v>
      </c>
    </row>
    <row r="318" spans="1:30" x14ac:dyDescent="0.2">
      <c r="A318" s="4" t="s">
        <v>668</v>
      </c>
      <c r="B318" s="4" t="s">
        <v>499</v>
      </c>
      <c r="C318" s="4" t="s">
        <v>590</v>
      </c>
      <c r="D318" s="4" t="s">
        <v>669</v>
      </c>
      <c r="E318" s="29">
        <v>89</v>
      </c>
      <c r="F318" s="29">
        <v>197</v>
      </c>
      <c r="G318" s="29" t="s">
        <v>592</v>
      </c>
      <c r="H318" s="18">
        <v>117.49049429657795</v>
      </c>
      <c r="I318" s="32">
        <v>69</v>
      </c>
      <c r="J318" s="32">
        <v>243</v>
      </c>
      <c r="K318" t="s">
        <v>592</v>
      </c>
      <c r="L318" s="16">
        <v>85.171102661596962</v>
      </c>
      <c r="M318" s="32">
        <v>88</v>
      </c>
      <c r="N318" s="32">
        <v>204</v>
      </c>
      <c r="O318" s="61" t="s">
        <v>592</v>
      </c>
      <c r="P318" s="16">
        <v>115.5893536121673</v>
      </c>
      <c r="Q318">
        <v>76</v>
      </c>
      <c r="R318">
        <v>245</v>
      </c>
      <c r="S318" t="s">
        <v>592</v>
      </c>
      <c r="T318" s="16">
        <v>103.04182509505704</v>
      </c>
      <c r="U318">
        <v>75</v>
      </c>
      <c r="V318">
        <v>253</v>
      </c>
      <c r="W318" t="s">
        <v>1042</v>
      </c>
      <c r="X318" s="16">
        <v>100.38022813688212</v>
      </c>
      <c r="Y318">
        <v>64</v>
      </c>
      <c r="Z318">
        <v>254</v>
      </c>
      <c r="AA318" t="s">
        <v>3</v>
      </c>
      <c r="AB318" s="16">
        <v>102.66159695817491</v>
      </c>
      <c r="AC318">
        <v>59</v>
      </c>
      <c r="AD318">
        <v>261</v>
      </c>
    </row>
    <row r="319" spans="1:30" x14ac:dyDescent="0.2">
      <c r="A319" s="4" t="s">
        <v>670</v>
      </c>
      <c r="B319" s="4" t="s">
        <v>499</v>
      </c>
      <c r="C319" s="4" t="s">
        <v>590</v>
      </c>
      <c r="D319" s="4" t="s">
        <v>671</v>
      </c>
      <c r="E319" s="29">
        <v>91</v>
      </c>
      <c r="F319" s="29">
        <v>179</v>
      </c>
      <c r="G319" s="29" t="s">
        <v>592</v>
      </c>
      <c r="H319" s="18">
        <v>106.46387832699619</v>
      </c>
      <c r="I319" s="32">
        <v>77</v>
      </c>
      <c r="J319" s="32">
        <v>196</v>
      </c>
      <c r="K319" t="s">
        <v>592</v>
      </c>
      <c r="L319" s="16">
        <v>47.528517110266158</v>
      </c>
      <c r="M319" s="32">
        <v>101</v>
      </c>
      <c r="N319" s="32">
        <v>58</v>
      </c>
      <c r="O319" s="61" t="s">
        <v>592</v>
      </c>
      <c r="P319" s="16">
        <v>155.13307984790876</v>
      </c>
      <c r="Q319">
        <v>85</v>
      </c>
      <c r="R319">
        <v>203</v>
      </c>
      <c r="S319" t="s">
        <v>592</v>
      </c>
      <c r="T319" s="16">
        <v>111.40684410646388</v>
      </c>
      <c r="U319">
        <v>80</v>
      </c>
      <c r="V319">
        <v>233</v>
      </c>
      <c r="W319" t="s">
        <v>1042</v>
      </c>
      <c r="X319" s="16">
        <v>81.368821292775664</v>
      </c>
      <c r="Y319">
        <v>75</v>
      </c>
      <c r="Z319">
        <v>184</v>
      </c>
      <c r="AA319" t="s">
        <v>3</v>
      </c>
      <c r="AB319" s="16">
        <v>128.5171102661597</v>
      </c>
      <c r="AC319">
        <v>62</v>
      </c>
      <c r="AD319">
        <v>259</v>
      </c>
    </row>
    <row r="320" spans="1:30" x14ac:dyDescent="0.2">
      <c r="A320" s="4" t="s">
        <v>672</v>
      </c>
      <c r="B320" s="4" t="s">
        <v>499</v>
      </c>
      <c r="C320" s="4" t="s">
        <v>590</v>
      </c>
      <c r="D320" s="4" t="s">
        <v>673</v>
      </c>
      <c r="E320" s="29">
        <v>85</v>
      </c>
      <c r="F320" s="29">
        <v>219</v>
      </c>
      <c r="G320" s="29" t="s">
        <v>592</v>
      </c>
      <c r="H320" s="18">
        <v>86.692015209125472</v>
      </c>
      <c r="I320" s="32">
        <v>78</v>
      </c>
      <c r="J320" s="32">
        <v>184</v>
      </c>
      <c r="K320" t="s">
        <v>592</v>
      </c>
      <c r="L320" s="16">
        <v>107.60456273764258</v>
      </c>
      <c r="M320" s="32">
        <v>88</v>
      </c>
      <c r="N320" s="32">
        <v>204</v>
      </c>
      <c r="O320" s="61" t="s">
        <v>592</v>
      </c>
      <c r="P320" s="16">
        <v>65.399239543726225</v>
      </c>
      <c r="Q320">
        <v>94</v>
      </c>
      <c r="R320">
        <v>113</v>
      </c>
      <c r="S320" t="s">
        <v>592</v>
      </c>
      <c r="T320" s="16">
        <v>108.36501901140684</v>
      </c>
      <c r="U320">
        <v>89</v>
      </c>
      <c r="V320">
        <v>135</v>
      </c>
      <c r="W320" t="s">
        <v>1042</v>
      </c>
      <c r="X320" s="16">
        <v>141.82509505703422</v>
      </c>
      <c r="Y320">
        <v>67</v>
      </c>
      <c r="Z320">
        <v>245</v>
      </c>
      <c r="AA320" t="s">
        <v>1094</v>
      </c>
      <c r="AB320" s="16">
        <v>96.577946768060841</v>
      </c>
      <c r="AC320">
        <v>74</v>
      </c>
      <c r="AD320">
        <v>236</v>
      </c>
    </row>
    <row r="321" spans="1:30" x14ac:dyDescent="0.2">
      <c r="A321" s="4" t="s">
        <v>674</v>
      </c>
      <c r="B321" s="4" t="s">
        <v>499</v>
      </c>
      <c r="C321" s="4" t="s">
        <v>590</v>
      </c>
      <c r="D321" s="4" t="s">
        <v>675</v>
      </c>
      <c r="E321" s="29">
        <v>100</v>
      </c>
      <c r="F321" s="29">
        <v>96</v>
      </c>
      <c r="G321" s="29" t="s">
        <v>592</v>
      </c>
      <c r="H321" s="18">
        <v>90.114068441064632</v>
      </c>
      <c r="I321" s="32">
        <v>88</v>
      </c>
      <c r="J321" s="32">
        <v>70</v>
      </c>
      <c r="K321" t="s">
        <v>592</v>
      </c>
      <c r="L321" s="16">
        <v>125.09505703422053</v>
      </c>
      <c r="M321" s="32">
        <v>95</v>
      </c>
      <c r="N321" s="32">
        <v>136</v>
      </c>
      <c r="O321" s="61" t="s">
        <v>592</v>
      </c>
      <c r="P321" s="16">
        <v>67.680608365019012</v>
      </c>
      <c r="Q321">
        <v>101</v>
      </c>
      <c r="R321">
        <v>51</v>
      </c>
      <c r="S321" t="s">
        <v>592</v>
      </c>
      <c r="T321" s="16">
        <v>95.057034220532316</v>
      </c>
      <c r="U321">
        <v>98</v>
      </c>
      <c r="V321">
        <v>38</v>
      </c>
      <c r="W321" t="s">
        <v>1042</v>
      </c>
      <c r="X321" s="16">
        <v>163.87832699619773</v>
      </c>
      <c r="Y321">
        <v>73</v>
      </c>
      <c r="Z321">
        <v>206</v>
      </c>
      <c r="AA321" t="s">
        <v>3</v>
      </c>
      <c r="AB321" s="16">
        <v>36.50190114068441</v>
      </c>
      <c r="AC321">
        <v>101</v>
      </c>
      <c r="AD321">
        <v>39</v>
      </c>
    </row>
    <row r="322" spans="1:30" x14ac:dyDescent="0.2">
      <c r="A322" s="4" t="s">
        <v>676</v>
      </c>
      <c r="B322" s="4" t="s">
        <v>499</v>
      </c>
      <c r="C322" s="4" t="s">
        <v>677</v>
      </c>
      <c r="D322" s="4" t="s">
        <v>678</v>
      </c>
      <c r="E322" s="29">
        <v>90</v>
      </c>
      <c r="F322" s="29">
        <v>186</v>
      </c>
      <c r="G322" s="29" t="s">
        <v>592</v>
      </c>
      <c r="H322" s="18">
        <v>64.258555133079852</v>
      </c>
      <c r="I322" s="32">
        <v>86</v>
      </c>
      <c r="J322" s="32">
        <v>92</v>
      </c>
      <c r="K322" t="s">
        <v>592</v>
      </c>
      <c r="L322" s="16">
        <v>108.36501901140684</v>
      </c>
      <c r="M322" s="32">
        <v>96</v>
      </c>
      <c r="N322" s="32">
        <v>114</v>
      </c>
      <c r="O322" s="61" t="s">
        <v>592</v>
      </c>
      <c r="P322" s="16">
        <v>118.63117870722434</v>
      </c>
      <c r="Q322">
        <v>89</v>
      </c>
      <c r="R322">
        <v>163</v>
      </c>
      <c r="S322" t="s">
        <v>592</v>
      </c>
      <c r="T322" s="16">
        <v>136.88212927756655</v>
      </c>
      <c r="U322">
        <v>67</v>
      </c>
      <c r="V322">
        <v>260</v>
      </c>
      <c r="W322" t="s">
        <v>1097</v>
      </c>
      <c r="X322" s="16">
        <v>82.129277566539926</v>
      </c>
      <c r="Y322">
        <v>72</v>
      </c>
      <c r="Z322">
        <v>213</v>
      </c>
      <c r="AA322" t="s">
        <v>3</v>
      </c>
      <c r="AB322" s="16">
        <v>66.159695817490501</v>
      </c>
      <c r="AC322">
        <v>90</v>
      </c>
      <c r="AD322">
        <v>124</v>
      </c>
    </row>
    <row r="323" spans="1:30" x14ac:dyDescent="0.2">
      <c r="A323" s="4" t="s">
        <v>681</v>
      </c>
      <c r="B323" s="4" t="s">
        <v>499</v>
      </c>
      <c r="C323" s="4" t="s">
        <v>677</v>
      </c>
      <c r="D323" s="4" t="s">
        <v>682</v>
      </c>
      <c r="E323" s="29">
        <v>110</v>
      </c>
      <c r="F323" s="29">
        <v>27</v>
      </c>
      <c r="G323" s="29" t="s">
        <v>592</v>
      </c>
      <c r="H323" s="18">
        <v>139.92395437262357</v>
      </c>
      <c r="I323" s="32">
        <v>82</v>
      </c>
      <c r="J323" s="32">
        <v>132</v>
      </c>
      <c r="K323" t="s">
        <v>592</v>
      </c>
      <c r="L323" s="16">
        <v>117.11026615969581</v>
      </c>
      <c r="M323" s="32">
        <v>91</v>
      </c>
      <c r="N323" s="32">
        <v>177</v>
      </c>
      <c r="O323" s="61" t="s">
        <v>592</v>
      </c>
      <c r="P323" s="16">
        <v>69.961977186311785</v>
      </c>
      <c r="Q323">
        <v>96</v>
      </c>
      <c r="R323">
        <v>98</v>
      </c>
      <c r="S323" t="s">
        <v>592</v>
      </c>
      <c r="T323" s="16">
        <v>92.395437262357419</v>
      </c>
      <c r="U323">
        <v>94</v>
      </c>
      <c r="V323">
        <v>78</v>
      </c>
      <c r="W323" t="s">
        <v>1097</v>
      </c>
      <c r="X323" s="16">
        <v>122.81368821292776</v>
      </c>
      <c r="Y323">
        <v>80</v>
      </c>
      <c r="Z323">
        <v>138</v>
      </c>
      <c r="AA323" t="s">
        <v>495</v>
      </c>
      <c r="AB323" s="16">
        <v>50.950570342205324</v>
      </c>
      <c r="AC323">
        <v>107</v>
      </c>
      <c r="AD323">
        <v>9</v>
      </c>
    </row>
    <row r="324" spans="1:30" x14ac:dyDescent="0.2">
      <c r="A324" s="4" t="s">
        <v>683</v>
      </c>
      <c r="B324" s="4" t="s">
        <v>499</v>
      </c>
      <c r="C324" s="4" t="s">
        <v>677</v>
      </c>
      <c r="D324" s="4" t="s">
        <v>684</v>
      </c>
      <c r="E324" s="29">
        <v>100</v>
      </c>
      <c r="F324" s="29">
        <v>96</v>
      </c>
      <c r="G324" s="29" t="s">
        <v>592</v>
      </c>
      <c r="H324" s="18">
        <v>81.749049429657788</v>
      </c>
      <c r="I324" s="32">
        <v>91</v>
      </c>
      <c r="J324" s="32">
        <v>48</v>
      </c>
      <c r="K324" t="s">
        <v>592</v>
      </c>
      <c r="L324" s="16">
        <v>125.09505703422053</v>
      </c>
      <c r="M324" s="32">
        <v>96</v>
      </c>
      <c r="N324" s="32">
        <v>114</v>
      </c>
      <c r="O324" s="61" t="s">
        <v>592</v>
      </c>
      <c r="P324" s="16">
        <v>118.63117870722434</v>
      </c>
      <c r="Q324">
        <v>89</v>
      </c>
      <c r="R324">
        <v>163</v>
      </c>
      <c r="S324" t="s">
        <v>592</v>
      </c>
      <c r="T324" s="16">
        <v>40.304182509505701</v>
      </c>
      <c r="U324">
        <v>105</v>
      </c>
      <c r="V324">
        <v>6</v>
      </c>
      <c r="W324" t="s">
        <v>1097</v>
      </c>
      <c r="X324" s="16">
        <v>157.03422053231938</v>
      </c>
      <c r="Y324">
        <v>78</v>
      </c>
      <c r="Z324">
        <v>156</v>
      </c>
      <c r="AA324" t="s">
        <v>1097</v>
      </c>
      <c r="AB324" s="16">
        <v>57.79467680608365</v>
      </c>
      <c r="AC324">
        <v>99</v>
      </c>
      <c r="AD324">
        <v>45</v>
      </c>
    </row>
    <row r="325" spans="1:30" x14ac:dyDescent="0.2">
      <c r="A325" s="4" t="s">
        <v>685</v>
      </c>
      <c r="B325" s="4" t="s">
        <v>499</v>
      </c>
      <c r="C325" s="4" t="s">
        <v>677</v>
      </c>
      <c r="D325" s="4" t="s">
        <v>686</v>
      </c>
      <c r="E325" s="29">
        <v>97</v>
      </c>
      <c r="F325" s="29">
        <v>128</v>
      </c>
      <c r="G325" s="29" t="s">
        <v>592</v>
      </c>
      <c r="H325" s="18">
        <v>118.25095057034221</v>
      </c>
      <c r="I325" s="32">
        <v>79</v>
      </c>
      <c r="J325" s="32">
        <v>176</v>
      </c>
      <c r="K325" t="s">
        <v>592</v>
      </c>
      <c r="L325" s="16">
        <v>94.296577946768053</v>
      </c>
      <c r="M325" s="32">
        <v>93</v>
      </c>
      <c r="N325" s="32">
        <v>161</v>
      </c>
      <c r="O325" s="61" t="s">
        <v>592</v>
      </c>
      <c r="P325" s="16">
        <v>60.836501901140686</v>
      </c>
      <c r="Q325">
        <v>100</v>
      </c>
      <c r="R325">
        <v>58</v>
      </c>
      <c r="S325" t="s">
        <v>592</v>
      </c>
      <c r="T325" s="16">
        <v>136.12167300380227</v>
      </c>
      <c r="U325">
        <v>88</v>
      </c>
      <c r="V325">
        <v>153</v>
      </c>
      <c r="W325" t="s">
        <v>1097</v>
      </c>
      <c r="X325" s="16">
        <v>105.70342205323195</v>
      </c>
      <c r="Y325">
        <v>77</v>
      </c>
      <c r="Z325">
        <v>168</v>
      </c>
      <c r="AA325" t="s">
        <v>1097</v>
      </c>
      <c r="AB325" s="16">
        <v>122.43346007604563</v>
      </c>
      <c r="AC325">
        <v>76</v>
      </c>
      <c r="AD325">
        <v>227</v>
      </c>
    </row>
    <row r="326" spans="1:30" x14ac:dyDescent="0.2">
      <c r="A326" s="4" t="s">
        <v>687</v>
      </c>
      <c r="B326" s="4" t="s">
        <v>499</v>
      </c>
      <c r="C326" s="4" t="s">
        <v>677</v>
      </c>
      <c r="D326" s="4" t="s">
        <v>688</v>
      </c>
      <c r="E326" s="29">
        <v>114</v>
      </c>
      <c r="F326" s="29">
        <v>10</v>
      </c>
      <c r="G326" s="29" t="s">
        <v>592</v>
      </c>
      <c r="H326" s="18">
        <v>153.61216730038024</v>
      </c>
      <c r="I326" s="32">
        <v>81</v>
      </c>
      <c r="J326" s="32">
        <v>151</v>
      </c>
      <c r="K326" t="s">
        <v>592</v>
      </c>
      <c r="L326" s="16">
        <v>60.456273764258555</v>
      </c>
      <c r="M326" s="32">
        <v>102</v>
      </c>
      <c r="N326" s="32">
        <v>47</v>
      </c>
      <c r="O326" s="61" t="s">
        <v>592</v>
      </c>
      <c r="P326" s="16">
        <v>106.46387832699619</v>
      </c>
      <c r="Q326">
        <v>99</v>
      </c>
      <c r="R326">
        <v>64</v>
      </c>
      <c r="S326" t="s">
        <v>592</v>
      </c>
      <c r="T326" s="16">
        <v>133.8403041825095</v>
      </c>
      <c r="U326">
        <v>88</v>
      </c>
      <c r="V326">
        <v>153</v>
      </c>
      <c r="W326" t="s">
        <v>1097</v>
      </c>
      <c r="X326" s="16">
        <v>53.612167300380229</v>
      </c>
      <c r="Y326">
        <v>91</v>
      </c>
      <c r="Z326">
        <v>31</v>
      </c>
      <c r="AA326" t="s">
        <v>117</v>
      </c>
      <c r="AB326" s="16">
        <v>105.32319391634981</v>
      </c>
      <c r="AC326">
        <v>99</v>
      </c>
      <c r="AD326">
        <v>45</v>
      </c>
    </row>
    <row r="327" spans="1:30" x14ac:dyDescent="0.2">
      <c r="A327" s="4" t="s">
        <v>689</v>
      </c>
      <c r="B327" s="4" t="s">
        <v>499</v>
      </c>
      <c r="C327" s="4" t="s">
        <v>677</v>
      </c>
      <c r="D327" s="4" t="s">
        <v>690</v>
      </c>
      <c r="E327" s="29">
        <v>102</v>
      </c>
      <c r="F327" s="29">
        <v>82</v>
      </c>
      <c r="G327" s="29" t="s">
        <v>592</v>
      </c>
      <c r="H327" s="18">
        <v>84.410646387832699</v>
      </c>
      <c r="I327" s="32">
        <v>92</v>
      </c>
      <c r="J327" s="32">
        <v>41</v>
      </c>
      <c r="K327" t="s">
        <v>592</v>
      </c>
      <c r="L327" s="16">
        <v>151.71102661596959</v>
      </c>
      <c r="M327" s="32">
        <v>91</v>
      </c>
      <c r="N327" s="32">
        <v>177</v>
      </c>
      <c r="O327" s="61" t="s">
        <v>592</v>
      </c>
      <c r="P327" s="16">
        <v>111.787072243346</v>
      </c>
      <c r="Q327">
        <v>84</v>
      </c>
      <c r="R327">
        <v>208</v>
      </c>
      <c r="S327" t="s">
        <v>592</v>
      </c>
      <c r="T327" s="16">
        <v>79.087452471482891</v>
      </c>
      <c r="U327">
        <v>88</v>
      </c>
      <c r="V327">
        <v>153</v>
      </c>
      <c r="W327" t="s">
        <v>1097</v>
      </c>
      <c r="X327" s="16">
        <v>122.81368821292776</v>
      </c>
      <c r="Y327">
        <v>72</v>
      </c>
      <c r="Z327">
        <v>213</v>
      </c>
      <c r="AA327" t="s">
        <v>1097</v>
      </c>
      <c r="AB327" s="16">
        <v>103.04182509505704</v>
      </c>
      <c r="AC327">
        <v>77</v>
      </c>
      <c r="AD327">
        <v>221</v>
      </c>
    </row>
    <row r="328" spans="1:30" x14ac:dyDescent="0.2">
      <c r="A328" s="4" t="s">
        <v>691</v>
      </c>
      <c r="B328" s="4" t="s">
        <v>499</v>
      </c>
      <c r="C328" s="4" t="s">
        <v>677</v>
      </c>
      <c r="D328" s="4" t="s">
        <v>692</v>
      </c>
      <c r="E328" s="29">
        <v>101</v>
      </c>
      <c r="F328" s="29">
        <v>88</v>
      </c>
      <c r="G328" s="29" t="s">
        <v>592</v>
      </c>
      <c r="H328" s="18">
        <v>82.129277566539926</v>
      </c>
      <c r="I328" s="32">
        <v>92</v>
      </c>
      <c r="J328" s="32">
        <v>41</v>
      </c>
      <c r="K328" t="s">
        <v>592</v>
      </c>
      <c r="L328" s="16">
        <v>155.89353612167301</v>
      </c>
      <c r="M328" s="32">
        <v>90</v>
      </c>
      <c r="N328" s="32">
        <v>188</v>
      </c>
      <c r="O328" s="61" t="s">
        <v>592</v>
      </c>
      <c r="P328" s="16">
        <v>105.70342205323195</v>
      </c>
      <c r="Q328">
        <v>85</v>
      </c>
      <c r="R328">
        <v>203</v>
      </c>
      <c r="S328" t="s">
        <v>592</v>
      </c>
      <c r="T328" s="16">
        <v>98.479087452471489</v>
      </c>
      <c r="U328">
        <v>85</v>
      </c>
      <c r="V328">
        <v>199</v>
      </c>
      <c r="W328" t="s">
        <v>1097</v>
      </c>
      <c r="X328" s="16">
        <v>83.650190114068437</v>
      </c>
      <c r="Y328">
        <v>78</v>
      </c>
      <c r="Z328">
        <v>156</v>
      </c>
      <c r="AA328" t="s">
        <v>1097</v>
      </c>
      <c r="AB328" s="16">
        <v>104.94296577946768</v>
      </c>
      <c r="AC328">
        <v>84</v>
      </c>
      <c r="AD328">
        <v>169</v>
      </c>
    </row>
    <row r="329" spans="1:30" x14ac:dyDescent="0.2">
      <c r="A329" s="4" t="s">
        <v>693</v>
      </c>
      <c r="B329" s="4" t="s">
        <v>499</v>
      </c>
      <c r="C329" s="4" t="s">
        <v>677</v>
      </c>
      <c r="D329" s="4" t="s">
        <v>694</v>
      </c>
      <c r="E329" s="29">
        <v>97</v>
      </c>
      <c r="F329" s="29">
        <v>128</v>
      </c>
      <c r="G329" s="29" t="s">
        <v>592</v>
      </c>
      <c r="H329" s="18">
        <v>86.311787072243348</v>
      </c>
      <c r="I329" s="32">
        <v>86</v>
      </c>
      <c r="J329" s="32">
        <v>92</v>
      </c>
      <c r="K329" t="s">
        <v>592</v>
      </c>
      <c r="L329" s="16">
        <v>132.319391634981</v>
      </c>
      <c r="M329" s="32">
        <v>91</v>
      </c>
      <c r="N329" s="32">
        <v>177</v>
      </c>
      <c r="O329" s="61" t="s">
        <v>592</v>
      </c>
      <c r="P329" s="16">
        <v>64.258555133079852</v>
      </c>
      <c r="Q329">
        <v>97</v>
      </c>
      <c r="R329">
        <v>83</v>
      </c>
      <c r="S329" t="s">
        <v>592</v>
      </c>
      <c r="T329" s="16">
        <v>131.93916349809885</v>
      </c>
      <c r="U329">
        <v>87</v>
      </c>
      <c r="V329">
        <v>167</v>
      </c>
      <c r="W329" t="s">
        <v>1097</v>
      </c>
      <c r="X329" s="16">
        <v>100.38022813688212</v>
      </c>
      <c r="Y329">
        <v>77</v>
      </c>
      <c r="Z329">
        <v>168</v>
      </c>
      <c r="AA329" t="s">
        <v>1097</v>
      </c>
      <c r="AB329" s="16">
        <v>104.94296577946768</v>
      </c>
      <c r="AC329">
        <v>83</v>
      </c>
      <c r="AD329">
        <v>181</v>
      </c>
    </row>
    <row r="330" spans="1:30" x14ac:dyDescent="0.2">
      <c r="A330" s="4" t="s">
        <v>695</v>
      </c>
      <c r="B330" s="4" t="s">
        <v>499</v>
      </c>
      <c r="C330" s="4" t="s">
        <v>677</v>
      </c>
      <c r="D330" s="4" t="s">
        <v>696</v>
      </c>
      <c r="E330" s="29">
        <v>91</v>
      </c>
      <c r="F330" s="29">
        <v>179</v>
      </c>
      <c r="G330" s="29" t="s">
        <v>592</v>
      </c>
      <c r="H330" s="18">
        <v>101.90114068441065</v>
      </c>
      <c r="I330" s="32">
        <v>78</v>
      </c>
      <c r="J330" s="32">
        <v>184</v>
      </c>
      <c r="K330" t="s">
        <v>592</v>
      </c>
      <c r="L330" s="16">
        <v>120.91254752851711</v>
      </c>
      <c r="M330" s="32">
        <v>82</v>
      </c>
      <c r="N330" s="32">
        <v>239</v>
      </c>
      <c r="O330" s="61" t="s">
        <v>592</v>
      </c>
      <c r="P330" s="16">
        <v>71.102661596958171</v>
      </c>
      <c r="Q330">
        <v>89</v>
      </c>
      <c r="R330">
        <v>163</v>
      </c>
      <c r="S330" t="s">
        <v>592</v>
      </c>
      <c r="T330" s="16">
        <v>107.60456273764258</v>
      </c>
      <c r="U330">
        <v>86</v>
      </c>
      <c r="V330">
        <v>183</v>
      </c>
      <c r="W330" t="s">
        <v>1097</v>
      </c>
      <c r="X330" s="16">
        <v>58.555133079847913</v>
      </c>
      <c r="Y330">
        <v>85</v>
      </c>
      <c r="Z330">
        <v>74</v>
      </c>
      <c r="AA330" t="s">
        <v>1097</v>
      </c>
      <c r="AB330" s="16">
        <v>134.22053231939162</v>
      </c>
      <c r="AC330">
        <v>85</v>
      </c>
      <c r="AD330">
        <v>164</v>
      </c>
    </row>
    <row r="331" spans="1:30" x14ac:dyDescent="0.2">
      <c r="A331" s="4" t="s">
        <v>697</v>
      </c>
      <c r="B331" s="4" t="s">
        <v>499</v>
      </c>
      <c r="C331" s="4" t="s">
        <v>677</v>
      </c>
      <c r="D331" s="4" t="s">
        <v>698</v>
      </c>
      <c r="E331" s="29">
        <v>87</v>
      </c>
      <c r="F331" s="29">
        <v>208</v>
      </c>
      <c r="G331" s="29" t="s">
        <v>592</v>
      </c>
      <c r="H331" s="18">
        <v>100</v>
      </c>
      <c r="I331" s="32">
        <v>76</v>
      </c>
      <c r="J331" s="32">
        <v>208</v>
      </c>
      <c r="K331" t="s">
        <v>592</v>
      </c>
      <c r="L331" s="16">
        <v>113.30798479087453</v>
      </c>
      <c r="M331" s="32">
        <v>81</v>
      </c>
      <c r="N331" s="32">
        <v>243</v>
      </c>
      <c r="O331" s="61" t="s">
        <v>592</v>
      </c>
      <c r="P331" s="16">
        <v>74.904942965779469</v>
      </c>
      <c r="Q331">
        <v>88</v>
      </c>
      <c r="R331">
        <v>177</v>
      </c>
      <c r="S331" t="s">
        <v>592</v>
      </c>
      <c r="T331" s="16">
        <v>111.787072243346</v>
      </c>
      <c r="U331">
        <v>84</v>
      </c>
      <c r="V331">
        <v>208</v>
      </c>
      <c r="W331" t="s">
        <v>1097</v>
      </c>
      <c r="X331" s="16">
        <v>80.228136882129277</v>
      </c>
      <c r="Y331">
        <v>78</v>
      </c>
      <c r="Z331">
        <v>156</v>
      </c>
      <c r="AA331" t="s">
        <v>3</v>
      </c>
      <c r="AB331" s="16">
        <v>132.319391634981</v>
      </c>
      <c r="AC331">
        <v>73</v>
      </c>
      <c r="AD331">
        <v>241</v>
      </c>
    </row>
    <row r="332" spans="1:30" x14ac:dyDescent="0.2">
      <c r="A332" s="4" t="s">
        <v>699</v>
      </c>
      <c r="B332" s="4" t="s">
        <v>499</v>
      </c>
      <c r="C332" s="4" t="s">
        <v>677</v>
      </c>
      <c r="D332" s="4" t="s">
        <v>700</v>
      </c>
      <c r="E332" s="29">
        <v>97</v>
      </c>
      <c r="F332" s="29">
        <v>128</v>
      </c>
      <c r="G332" s="29" t="s">
        <v>592</v>
      </c>
      <c r="H332" s="18">
        <v>140.30418250950569</v>
      </c>
      <c r="I332" s="32">
        <v>72</v>
      </c>
      <c r="J332" s="32">
        <v>234</v>
      </c>
      <c r="K332" t="s">
        <v>592</v>
      </c>
      <c r="L332" s="16">
        <v>100.38022813688212</v>
      </c>
      <c r="M332" s="32">
        <v>83</v>
      </c>
      <c r="N332" s="32">
        <v>235</v>
      </c>
      <c r="O332" s="61" t="s">
        <v>592</v>
      </c>
      <c r="P332" s="16">
        <v>103.8022813688213</v>
      </c>
      <c r="Q332">
        <v>76</v>
      </c>
      <c r="R332">
        <v>245</v>
      </c>
      <c r="S332" t="s">
        <v>592</v>
      </c>
      <c r="T332" s="16">
        <v>70.342205323193923</v>
      </c>
      <c r="U332">
        <v>87</v>
      </c>
      <c r="V332">
        <v>167</v>
      </c>
      <c r="W332" t="s">
        <v>1097</v>
      </c>
      <c r="X332" s="16">
        <v>46.007604562737647</v>
      </c>
      <c r="Y332">
        <v>93</v>
      </c>
      <c r="Z332">
        <v>25</v>
      </c>
      <c r="AA332" t="s">
        <v>1097</v>
      </c>
      <c r="AB332" s="16">
        <v>147.14828897338401</v>
      </c>
      <c r="AC332">
        <v>87</v>
      </c>
      <c r="AD332">
        <v>149</v>
      </c>
    </row>
    <row r="333" spans="1:30" x14ac:dyDescent="0.2">
      <c r="A333" s="4" t="s">
        <v>701</v>
      </c>
      <c r="B333" s="4" t="s">
        <v>499</v>
      </c>
      <c r="C333" s="4" t="s">
        <v>677</v>
      </c>
      <c r="D333" s="4" t="s">
        <v>702</v>
      </c>
      <c r="E333" s="29">
        <v>90</v>
      </c>
      <c r="F333" s="29">
        <v>186</v>
      </c>
      <c r="G333" s="29" t="s">
        <v>592</v>
      </c>
      <c r="H333" s="18">
        <v>86.692015209125472</v>
      </c>
      <c r="I333" s="32">
        <v>81</v>
      </c>
      <c r="J333" s="32">
        <v>151</v>
      </c>
      <c r="K333" t="s">
        <v>592</v>
      </c>
      <c r="L333" s="16">
        <v>76.045627376425855</v>
      </c>
      <c r="M333" s="32">
        <v>98</v>
      </c>
      <c r="N333" s="32">
        <v>88</v>
      </c>
      <c r="O333" s="61" t="s">
        <v>592</v>
      </c>
      <c r="P333" s="16">
        <v>128.5171102661597</v>
      </c>
      <c r="Q333">
        <v>89</v>
      </c>
      <c r="R333">
        <v>163</v>
      </c>
      <c r="S333" t="s">
        <v>592</v>
      </c>
      <c r="T333" s="16">
        <v>58.935361216730037</v>
      </c>
      <c r="U333">
        <v>96</v>
      </c>
      <c r="V333">
        <v>55</v>
      </c>
      <c r="W333" t="s">
        <v>1097</v>
      </c>
      <c r="X333" s="16">
        <v>120.53231939163499</v>
      </c>
      <c r="Y333">
        <v>82</v>
      </c>
      <c r="Z333">
        <v>109</v>
      </c>
      <c r="AA333" t="s">
        <v>1097</v>
      </c>
      <c r="AB333" s="16">
        <v>120.91254752851711</v>
      </c>
      <c r="AC333">
        <v>85</v>
      </c>
      <c r="AD333">
        <v>164</v>
      </c>
    </row>
    <row r="334" spans="1:30" x14ac:dyDescent="0.2">
      <c r="A334" s="4" t="s">
        <v>703</v>
      </c>
      <c r="B334" s="4" t="s">
        <v>499</v>
      </c>
      <c r="C334" s="4" t="s">
        <v>677</v>
      </c>
      <c r="D334" s="4" t="s">
        <v>704</v>
      </c>
      <c r="E334" s="29">
        <v>98</v>
      </c>
      <c r="F334" s="29">
        <v>116</v>
      </c>
      <c r="G334" s="29" t="s">
        <v>592</v>
      </c>
      <c r="H334" s="18">
        <v>125.85551330798479</v>
      </c>
      <c r="I334" s="32">
        <v>78</v>
      </c>
      <c r="J334" s="32">
        <v>184</v>
      </c>
      <c r="K334" t="s">
        <v>592</v>
      </c>
      <c r="L334" s="16">
        <v>73.384030418250944</v>
      </c>
      <c r="M334" s="32">
        <v>96</v>
      </c>
      <c r="N334" s="32">
        <v>114</v>
      </c>
      <c r="O334" s="61" t="s">
        <v>592</v>
      </c>
      <c r="P334" s="16">
        <v>135.74144486692015</v>
      </c>
      <c r="Q334">
        <v>84</v>
      </c>
      <c r="R334">
        <v>208</v>
      </c>
      <c r="S334" t="s">
        <v>592</v>
      </c>
      <c r="T334" s="16">
        <v>66.920152091254749</v>
      </c>
      <c r="U334">
        <v>90</v>
      </c>
      <c r="V334">
        <v>121</v>
      </c>
      <c r="W334" t="s">
        <v>1097</v>
      </c>
      <c r="X334" s="16">
        <v>123.95437262357414</v>
      </c>
      <c r="Y334">
        <v>75</v>
      </c>
      <c r="Z334">
        <v>184</v>
      </c>
      <c r="AA334" t="s">
        <v>1097</v>
      </c>
      <c r="AB334" s="16">
        <v>83.650190114068437</v>
      </c>
      <c r="AC334">
        <v>88</v>
      </c>
      <c r="AD334">
        <v>141</v>
      </c>
    </row>
    <row r="335" spans="1:30" x14ac:dyDescent="0.2">
      <c r="A335" s="4" t="s">
        <v>705</v>
      </c>
      <c r="B335" s="4" t="s">
        <v>499</v>
      </c>
      <c r="C335" s="4" t="s">
        <v>677</v>
      </c>
      <c r="D335" s="4" t="s">
        <v>706</v>
      </c>
      <c r="E335" s="29">
        <v>0</v>
      </c>
      <c r="F335" s="29">
        <v>263</v>
      </c>
      <c r="G335" s="29" t="s">
        <v>592</v>
      </c>
      <c r="H335" s="18">
        <v>82.129277566539926</v>
      </c>
      <c r="I335" s="32">
        <v>75</v>
      </c>
      <c r="J335" s="32">
        <v>216</v>
      </c>
      <c r="K335" t="s">
        <v>592</v>
      </c>
      <c r="L335" s="16">
        <v>99.239543726235738</v>
      </c>
      <c r="M335" s="32">
        <v>87</v>
      </c>
      <c r="N335" s="32">
        <v>214</v>
      </c>
      <c r="O335" s="61" t="s">
        <v>592</v>
      </c>
      <c r="P335" s="16">
        <v>100.76045627376426</v>
      </c>
      <c r="Q335">
        <v>83</v>
      </c>
      <c r="R335">
        <v>216</v>
      </c>
      <c r="S335" t="s">
        <v>592</v>
      </c>
      <c r="T335" s="16">
        <v>114.82889733840304</v>
      </c>
      <c r="U335">
        <v>74</v>
      </c>
      <c r="V335">
        <v>255</v>
      </c>
      <c r="W335" t="s">
        <v>1097</v>
      </c>
      <c r="X335" s="16">
        <v>55.513307984790877</v>
      </c>
      <c r="Y335">
        <v>80</v>
      </c>
      <c r="Z335">
        <v>138</v>
      </c>
      <c r="AA335" t="s">
        <v>1097</v>
      </c>
      <c r="AB335" s="16">
        <v>127.75665399239543</v>
      </c>
      <c r="AC335">
        <v>78</v>
      </c>
      <c r="AD335">
        <v>211</v>
      </c>
    </row>
    <row r="336" spans="1:30" x14ac:dyDescent="0.2">
      <c r="A336" s="4" t="s">
        <v>707</v>
      </c>
      <c r="B336" s="4" t="s">
        <v>499</v>
      </c>
      <c r="C336" s="4" t="s">
        <v>677</v>
      </c>
      <c r="D336" s="4" t="s">
        <v>708</v>
      </c>
      <c r="E336" s="29">
        <v>96</v>
      </c>
      <c r="F336" s="29">
        <v>139</v>
      </c>
      <c r="G336" s="29" t="s">
        <v>592</v>
      </c>
      <c r="H336" s="18">
        <v>121.67300380228137</v>
      </c>
      <c r="I336" s="32">
        <v>77</v>
      </c>
      <c r="J336" s="32">
        <v>196</v>
      </c>
      <c r="K336" t="s">
        <v>592</v>
      </c>
      <c r="L336" s="16">
        <v>120.53231939163499</v>
      </c>
      <c r="M336" s="32">
        <v>80</v>
      </c>
      <c r="N336" s="32">
        <v>250</v>
      </c>
      <c r="O336" s="61" t="s">
        <v>592</v>
      </c>
      <c r="P336" s="16">
        <v>72.243346007604572</v>
      </c>
      <c r="Q336">
        <v>88</v>
      </c>
      <c r="R336">
        <v>177</v>
      </c>
      <c r="S336" t="s">
        <v>592</v>
      </c>
      <c r="T336" s="16">
        <v>116.73003802281369</v>
      </c>
      <c r="U336">
        <v>82</v>
      </c>
      <c r="V336">
        <v>221</v>
      </c>
      <c r="W336" t="s">
        <v>1097</v>
      </c>
      <c r="X336" s="16">
        <v>89.733840304182507</v>
      </c>
      <c r="Y336">
        <v>74</v>
      </c>
      <c r="Z336">
        <v>194</v>
      </c>
      <c r="AA336" t="s">
        <v>1097</v>
      </c>
      <c r="AB336" s="16">
        <v>106.46387832699619</v>
      </c>
      <c r="AC336">
        <v>78</v>
      </c>
      <c r="AD336">
        <v>211</v>
      </c>
    </row>
    <row r="337" spans="1:30" x14ac:dyDescent="0.2">
      <c r="A337" s="4" t="s">
        <v>709</v>
      </c>
      <c r="B337" s="4" t="s">
        <v>499</v>
      </c>
      <c r="C337" s="4" t="s">
        <v>677</v>
      </c>
      <c r="D337" s="4" t="s">
        <v>710</v>
      </c>
      <c r="E337" s="29">
        <v>100</v>
      </c>
      <c r="F337" s="29">
        <v>96</v>
      </c>
      <c r="G337" s="29" t="s">
        <v>592</v>
      </c>
      <c r="H337" s="18">
        <v>145.62737642585552</v>
      </c>
      <c r="I337" s="32">
        <v>75</v>
      </c>
      <c r="J337" s="32">
        <v>216</v>
      </c>
      <c r="K337" t="s">
        <v>592</v>
      </c>
      <c r="L337" s="16">
        <v>82.50950570342205</v>
      </c>
      <c r="M337" s="32">
        <v>92</v>
      </c>
      <c r="N337" s="32">
        <v>170</v>
      </c>
      <c r="O337" s="61" t="s">
        <v>592</v>
      </c>
      <c r="P337" s="16">
        <v>128.5171102661597</v>
      </c>
      <c r="Q337">
        <v>76</v>
      </c>
      <c r="R337">
        <v>245</v>
      </c>
      <c r="S337" t="s">
        <v>592</v>
      </c>
      <c r="T337" s="16">
        <v>52.851711026615973</v>
      </c>
      <c r="U337">
        <v>90</v>
      </c>
      <c r="V337">
        <v>121</v>
      </c>
      <c r="W337" t="s">
        <v>1097</v>
      </c>
      <c r="X337" s="16">
        <v>113.30798479087453</v>
      </c>
      <c r="Y337">
        <v>78</v>
      </c>
      <c r="Z337">
        <v>156</v>
      </c>
      <c r="AA337" t="s">
        <v>1097</v>
      </c>
      <c r="AB337" s="16">
        <v>109.50570342205323</v>
      </c>
      <c r="AC337">
        <v>83</v>
      </c>
      <c r="AD337">
        <v>181</v>
      </c>
    </row>
    <row r="338" spans="1:30" x14ac:dyDescent="0.2">
      <c r="A338" s="4" t="s">
        <v>711</v>
      </c>
      <c r="B338" s="4" t="s">
        <v>499</v>
      </c>
      <c r="C338" s="4" t="s">
        <v>677</v>
      </c>
      <c r="D338" s="4" t="s">
        <v>712</v>
      </c>
      <c r="E338" s="29">
        <v>87</v>
      </c>
      <c r="F338" s="29">
        <v>208</v>
      </c>
      <c r="G338" s="29" t="s">
        <v>592</v>
      </c>
      <c r="H338" s="18">
        <v>109.88593155893537</v>
      </c>
      <c r="I338" s="32">
        <v>72</v>
      </c>
      <c r="J338" s="32">
        <v>234</v>
      </c>
      <c r="K338" t="s">
        <v>592</v>
      </c>
      <c r="L338" s="16">
        <v>103.42205323193916</v>
      </c>
      <c r="M338" s="32">
        <v>81</v>
      </c>
      <c r="N338" s="32">
        <v>243</v>
      </c>
      <c r="O338" s="61" t="s">
        <v>592</v>
      </c>
      <c r="P338" s="16">
        <v>104.94296577946768</v>
      </c>
      <c r="Q338">
        <v>71</v>
      </c>
      <c r="R338">
        <v>256</v>
      </c>
      <c r="S338" t="s">
        <v>117</v>
      </c>
      <c r="T338" s="16">
        <v>81.749049429657788</v>
      </c>
      <c r="U338">
        <v>84</v>
      </c>
      <c r="V338">
        <v>208</v>
      </c>
      <c r="W338" t="s">
        <v>117</v>
      </c>
      <c r="X338" s="16">
        <v>54.752851711026615</v>
      </c>
      <c r="Y338">
        <v>84</v>
      </c>
      <c r="Z338">
        <v>89</v>
      </c>
      <c r="AA338" t="s">
        <v>1097</v>
      </c>
      <c r="AB338" s="16">
        <v>154.37262357414448</v>
      </c>
      <c r="AC338">
        <v>75</v>
      </c>
      <c r="AD338">
        <v>232</v>
      </c>
    </row>
    <row r="339" spans="1:30" x14ac:dyDescent="0.2">
      <c r="A339" s="4" t="s">
        <v>713</v>
      </c>
      <c r="B339" s="4" t="s">
        <v>499</v>
      </c>
      <c r="C339" s="4" t="s">
        <v>677</v>
      </c>
      <c r="D339" s="4" t="s">
        <v>714</v>
      </c>
      <c r="E339" s="29">
        <v>91</v>
      </c>
      <c r="F339" s="29">
        <v>179</v>
      </c>
      <c r="G339" s="29" t="s">
        <v>592</v>
      </c>
      <c r="H339" s="18">
        <v>94.676806083650192</v>
      </c>
      <c r="I339" s="32">
        <v>80</v>
      </c>
      <c r="J339" s="32">
        <v>165</v>
      </c>
      <c r="K339" t="s">
        <v>592</v>
      </c>
      <c r="L339" s="16">
        <v>118.63117870722434</v>
      </c>
      <c r="M339" s="32">
        <v>87</v>
      </c>
      <c r="N339" s="32">
        <v>214</v>
      </c>
      <c r="O339" s="61" t="s">
        <v>592</v>
      </c>
      <c r="P339" s="16">
        <v>118.25095057034221</v>
      </c>
      <c r="Q339">
        <v>55</v>
      </c>
      <c r="R339">
        <v>262</v>
      </c>
      <c r="S339" t="s">
        <v>592</v>
      </c>
      <c r="T339" s="16">
        <v>51.71102661596958</v>
      </c>
      <c r="U339">
        <v>89</v>
      </c>
      <c r="V339">
        <v>135</v>
      </c>
      <c r="W339" t="s">
        <v>1097</v>
      </c>
      <c r="X339" s="16">
        <v>107.98479087452472</v>
      </c>
      <c r="Y339">
        <v>78</v>
      </c>
      <c r="Z339">
        <v>156</v>
      </c>
      <c r="AA339" t="s">
        <v>1097</v>
      </c>
      <c r="AB339" s="16">
        <v>109.50570342205323</v>
      </c>
      <c r="AC339">
        <v>83</v>
      </c>
      <c r="AD339">
        <v>181</v>
      </c>
    </row>
    <row r="340" spans="1:30" x14ac:dyDescent="0.2">
      <c r="A340" s="4" t="s">
        <v>715</v>
      </c>
      <c r="B340" s="4" t="s">
        <v>499</v>
      </c>
      <c r="C340" s="4" t="s">
        <v>677</v>
      </c>
      <c r="D340" s="4" t="s">
        <v>716</v>
      </c>
      <c r="E340" s="29">
        <v>80</v>
      </c>
      <c r="F340" s="29">
        <v>246</v>
      </c>
      <c r="G340" s="29" t="s">
        <v>592</v>
      </c>
      <c r="H340" s="18">
        <v>97.718631178707227</v>
      </c>
      <c r="I340" s="32">
        <v>70</v>
      </c>
      <c r="J340" s="32">
        <v>240</v>
      </c>
      <c r="K340" t="s">
        <v>592</v>
      </c>
      <c r="L340" s="16">
        <v>106.08365019011407</v>
      </c>
      <c r="M340" s="32">
        <v>76</v>
      </c>
      <c r="N340" s="32">
        <v>256</v>
      </c>
      <c r="O340" s="61" t="s">
        <v>592</v>
      </c>
      <c r="P340" s="16">
        <v>101.90114068441065</v>
      </c>
      <c r="Q340">
        <v>61</v>
      </c>
      <c r="R340">
        <v>261</v>
      </c>
      <c r="S340" t="s">
        <v>592</v>
      </c>
      <c r="T340" s="16">
        <v>79.847908745247153</v>
      </c>
      <c r="U340">
        <v>84</v>
      </c>
      <c r="V340">
        <v>208</v>
      </c>
      <c r="W340" t="s">
        <v>1097</v>
      </c>
      <c r="X340" s="16">
        <v>115.5893536121673</v>
      </c>
      <c r="Y340">
        <v>66</v>
      </c>
      <c r="Z340">
        <v>249</v>
      </c>
      <c r="AA340" t="s">
        <v>117</v>
      </c>
      <c r="AB340" s="16">
        <v>100.76045627376426</v>
      </c>
      <c r="AC340">
        <v>70</v>
      </c>
      <c r="AD340">
        <v>251</v>
      </c>
    </row>
    <row r="341" spans="1:30" x14ac:dyDescent="0.2">
      <c r="A341" s="4" t="s">
        <v>717</v>
      </c>
      <c r="B341" s="4" t="s">
        <v>499</v>
      </c>
      <c r="C341" s="4" t="s">
        <v>677</v>
      </c>
      <c r="D341" s="4" t="s">
        <v>718</v>
      </c>
      <c r="E341" s="29">
        <v>89</v>
      </c>
      <c r="F341" s="29">
        <v>197</v>
      </c>
      <c r="G341" s="29" t="s">
        <v>592</v>
      </c>
      <c r="H341" s="18">
        <v>92.01520912547528</v>
      </c>
      <c r="I341" s="32">
        <v>79</v>
      </c>
      <c r="J341" s="32">
        <v>176</v>
      </c>
      <c r="K341" t="s">
        <v>592</v>
      </c>
      <c r="L341" s="16">
        <v>66.539923954372625</v>
      </c>
      <c r="M341" s="32">
        <v>98</v>
      </c>
      <c r="N341" s="32">
        <v>88</v>
      </c>
      <c r="O341" s="61" t="s">
        <v>592</v>
      </c>
      <c r="P341" s="16">
        <v>121.67300380228137</v>
      </c>
      <c r="Q341">
        <v>91</v>
      </c>
      <c r="R341">
        <v>145</v>
      </c>
      <c r="S341" t="s">
        <v>592</v>
      </c>
      <c r="T341" s="16">
        <v>90.874524714828894</v>
      </c>
      <c r="U341">
        <v>90</v>
      </c>
      <c r="V341">
        <v>121</v>
      </c>
      <c r="W341" t="s">
        <v>1097</v>
      </c>
      <c r="X341" s="16">
        <v>138.40304182509504</v>
      </c>
      <c r="Y341">
        <v>71</v>
      </c>
      <c r="Z341">
        <v>222</v>
      </c>
      <c r="AA341" t="s">
        <v>1097</v>
      </c>
      <c r="AB341" s="16">
        <v>84.410646387832699</v>
      </c>
      <c r="AC341">
        <v>83</v>
      </c>
      <c r="AD341">
        <v>181</v>
      </c>
    </row>
    <row r="342" spans="1:30" x14ac:dyDescent="0.2">
      <c r="A342" s="4" t="s">
        <v>719</v>
      </c>
      <c r="B342" s="4" t="s">
        <v>499</v>
      </c>
      <c r="C342" s="4" t="s">
        <v>677</v>
      </c>
      <c r="D342" s="4" t="s">
        <v>720</v>
      </c>
      <c r="E342" s="29">
        <v>89</v>
      </c>
      <c r="F342" s="29">
        <v>197</v>
      </c>
      <c r="G342" s="29" t="s">
        <v>592</v>
      </c>
      <c r="H342" s="18">
        <v>75.285171102661593</v>
      </c>
      <c r="I342" s="32">
        <v>82</v>
      </c>
      <c r="J342" s="32">
        <v>132</v>
      </c>
      <c r="K342" t="s">
        <v>592</v>
      </c>
      <c r="L342" s="16">
        <v>135.36121673003802</v>
      </c>
      <c r="M342" s="32">
        <v>85</v>
      </c>
      <c r="N342" s="32">
        <v>225</v>
      </c>
      <c r="O342" s="61" t="s">
        <v>592</v>
      </c>
      <c r="P342" s="16">
        <v>54.372623574144484</v>
      </c>
      <c r="Q342">
        <v>95</v>
      </c>
      <c r="R342">
        <v>105</v>
      </c>
      <c r="S342" t="s">
        <v>592</v>
      </c>
      <c r="T342" s="16">
        <v>145.62737642585552</v>
      </c>
      <c r="U342">
        <v>81</v>
      </c>
      <c r="V342">
        <v>225</v>
      </c>
      <c r="W342" t="s">
        <v>1097</v>
      </c>
      <c r="X342" s="16">
        <v>55.893536121673002</v>
      </c>
      <c r="Y342">
        <v>82</v>
      </c>
      <c r="Z342">
        <v>109</v>
      </c>
      <c r="AA342" t="s">
        <v>1097</v>
      </c>
      <c r="AB342" s="16">
        <v>112.16730038022814</v>
      </c>
      <c r="AC342">
        <v>88</v>
      </c>
      <c r="AD342">
        <v>141</v>
      </c>
    </row>
    <row r="343" spans="1:30" x14ac:dyDescent="0.2">
      <c r="A343" s="4" t="s">
        <v>721</v>
      </c>
      <c r="B343" s="4" t="s">
        <v>499</v>
      </c>
      <c r="C343" s="4" t="s">
        <v>677</v>
      </c>
      <c r="D343" s="4" t="s">
        <v>722</v>
      </c>
      <c r="E343" s="29">
        <v>92</v>
      </c>
      <c r="F343" s="29">
        <v>170</v>
      </c>
      <c r="G343" s="29" t="s">
        <v>592</v>
      </c>
      <c r="H343" s="18">
        <v>126.23574144486692</v>
      </c>
      <c r="I343" s="32">
        <v>71</v>
      </c>
      <c r="J343" s="32">
        <v>239</v>
      </c>
      <c r="K343" t="s">
        <v>592</v>
      </c>
      <c r="L343" s="16">
        <v>101.52091254752851</v>
      </c>
      <c r="M343" s="32">
        <v>81</v>
      </c>
      <c r="N343" s="32">
        <v>243</v>
      </c>
      <c r="O343" s="61" t="s">
        <v>592</v>
      </c>
      <c r="P343" s="16">
        <v>89.733840304182507</v>
      </c>
      <c r="Q343">
        <v>83</v>
      </c>
      <c r="R343">
        <v>216</v>
      </c>
      <c r="S343" t="s">
        <v>592</v>
      </c>
      <c r="T343" s="16">
        <v>108.74524714828897</v>
      </c>
      <c r="U343">
        <v>79</v>
      </c>
      <c r="V343">
        <v>239</v>
      </c>
      <c r="W343" t="s">
        <v>1097</v>
      </c>
      <c r="X343" s="16">
        <v>87.452471482889734</v>
      </c>
      <c r="Y343">
        <v>73</v>
      </c>
      <c r="Z343">
        <v>206</v>
      </c>
      <c r="AA343" t="s">
        <v>1097</v>
      </c>
      <c r="AB343" s="16">
        <v>85.93155893536121</v>
      </c>
      <c r="AC343">
        <v>84</v>
      </c>
      <c r="AD343">
        <v>169</v>
      </c>
    </row>
    <row r="344" spans="1:30" x14ac:dyDescent="0.2">
      <c r="A344" s="4" t="s">
        <v>723</v>
      </c>
      <c r="B344" s="4" t="s">
        <v>499</v>
      </c>
      <c r="C344" s="4" t="s">
        <v>677</v>
      </c>
      <c r="D344" s="4" t="s">
        <v>724</v>
      </c>
      <c r="E344" s="29">
        <v>101</v>
      </c>
      <c r="F344" s="29">
        <v>88</v>
      </c>
      <c r="G344" s="29" t="s">
        <v>592</v>
      </c>
      <c r="H344" s="18">
        <v>96.958174904942965</v>
      </c>
      <c r="I344" s="32">
        <v>87</v>
      </c>
      <c r="J344" s="32">
        <v>80</v>
      </c>
      <c r="K344" t="s">
        <v>592</v>
      </c>
      <c r="L344" s="16">
        <v>99.619771863117876</v>
      </c>
      <c r="M344" s="32">
        <v>99</v>
      </c>
      <c r="N344" s="32">
        <v>79</v>
      </c>
      <c r="O344" s="61" t="s">
        <v>592</v>
      </c>
      <c r="P344" s="16">
        <v>107.22433460076046</v>
      </c>
      <c r="Q344">
        <v>96</v>
      </c>
      <c r="R344">
        <v>98</v>
      </c>
      <c r="S344" t="s">
        <v>592</v>
      </c>
      <c r="T344" s="16">
        <v>143.34600760456274</v>
      </c>
      <c r="U344">
        <v>83</v>
      </c>
      <c r="V344">
        <v>212</v>
      </c>
      <c r="W344" t="s">
        <v>1097</v>
      </c>
      <c r="X344" s="16">
        <v>106.84410646387833</v>
      </c>
      <c r="Y344">
        <v>70</v>
      </c>
      <c r="Z344">
        <v>230</v>
      </c>
      <c r="AA344" t="s">
        <v>3</v>
      </c>
      <c r="AB344" s="16">
        <v>59.695817490494299</v>
      </c>
      <c r="AC344">
        <v>90</v>
      </c>
      <c r="AD344">
        <v>124</v>
      </c>
    </row>
    <row r="345" spans="1:30" x14ac:dyDescent="0.2">
      <c r="A345" s="4" t="s">
        <v>725</v>
      </c>
      <c r="B345" s="4" t="s">
        <v>499</v>
      </c>
      <c r="C345" s="4" t="s">
        <v>677</v>
      </c>
      <c r="D345" s="4" t="s">
        <v>726</v>
      </c>
      <c r="E345" s="29">
        <v>89</v>
      </c>
      <c r="F345" s="29">
        <v>197</v>
      </c>
      <c r="G345" s="29" t="s">
        <v>592</v>
      </c>
      <c r="H345" s="18">
        <v>95.057034220532316</v>
      </c>
      <c r="I345" s="32">
        <v>78</v>
      </c>
      <c r="J345" s="32">
        <v>184</v>
      </c>
      <c r="K345" t="s">
        <v>592</v>
      </c>
      <c r="L345" s="16">
        <v>68.821292775665398</v>
      </c>
      <c r="M345" s="32">
        <v>97</v>
      </c>
      <c r="N345" s="32">
        <v>102</v>
      </c>
      <c r="O345" s="61" t="s">
        <v>592</v>
      </c>
      <c r="P345" s="16">
        <v>108.74524714828897</v>
      </c>
      <c r="Q345">
        <v>93</v>
      </c>
      <c r="R345">
        <v>125</v>
      </c>
      <c r="S345" t="s">
        <v>592</v>
      </c>
      <c r="T345" s="16">
        <v>86.311787072243348</v>
      </c>
      <c r="U345">
        <v>93</v>
      </c>
      <c r="V345">
        <v>89</v>
      </c>
      <c r="W345" t="s">
        <v>1097</v>
      </c>
      <c r="X345" s="16">
        <v>156.65399239543726</v>
      </c>
      <c r="Y345">
        <v>69</v>
      </c>
      <c r="Z345">
        <v>238</v>
      </c>
      <c r="AA345" t="s">
        <v>1097</v>
      </c>
      <c r="AB345" s="16">
        <v>66.159695817490501</v>
      </c>
      <c r="AC345">
        <v>87</v>
      </c>
      <c r="AD345">
        <v>149</v>
      </c>
    </row>
    <row r="346" spans="1:30" x14ac:dyDescent="0.2">
      <c r="A346" s="4" t="s">
        <v>727</v>
      </c>
      <c r="B346" s="4" t="s">
        <v>499</v>
      </c>
      <c r="C346" s="4" t="s">
        <v>677</v>
      </c>
      <c r="D346" s="4" t="s">
        <v>728</v>
      </c>
      <c r="E346" s="29">
        <v>97</v>
      </c>
      <c r="F346" s="29">
        <v>128</v>
      </c>
      <c r="G346" s="29" t="s">
        <v>592</v>
      </c>
      <c r="H346" s="18">
        <v>114.06844106463879</v>
      </c>
      <c r="I346" s="32">
        <v>80</v>
      </c>
      <c r="J346" s="32">
        <v>165</v>
      </c>
      <c r="K346" t="s">
        <v>592</v>
      </c>
      <c r="L346" s="16">
        <v>93.916349809885929</v>
      </c>
      <c r="M346" s="32">
        <v>94</v>
      </c>
      <c r="N346" s="32">
        <v>149</v>
      </c>
      <c r="O346" s="61" t="s">
        <v>592</v>
      </c>
      <c r="P346" s="16">
        <v>98.479087452471489</v>
      </c>
      <c r="Q346">
        <v>91</v>
      </c>
      <c r="R346">
        <v>145</v>
      </c>
      <c r="S346" t="s">
        <v>592</v>
      </c>
      <c r="T346" s="16">
        <v>114.44866920152091</v>
      </c>
      <c r="U346">
        <v>86</v>
      </c>
      <c r="V346">
        <v>183</v>
      </c>
      <c r="W346" t="s">
        <v>1097</v>
      </c>
      <c r="X346" s="16">
        <v>71.863117870722434</v>
      </c>
      <c r="Y346">
        <v>82</v>
      </c>
      <c r="Z346">
        <v>109</v>
      </c>
      <c r="AA346" t="s">
        <v>1097</v>
      </c>
      <c r="AB346" s="16">
        <v>99.239543726235738</v>
      </c>
      <c r="AC346">
        <v>92</v>
      </c>
      <c r="AD346">
        <v>107</v>
      </c>
    </row>
    <row r="347" spans="1:30" x14ac:dyDescent="0.2">
      <c r="A347" s="4" t="s">
        <v>729</v>
      </c>
      <c r="B347" s="4" t="s">
        <v>499</v>
      </c>
      <c r="C347" s="4" t="s">
        <v>677</v>
      </c>
      <c r="D347" s="4" t="s">
        <v>730</v>
      </c>
      <c r="E347" s="29">
        <v>94</v>
      </c>
      <c r="F347" s="29">
        <v>155</v>
      </c>
      <c r="G347" s="29" t="s">
        <v>592</v>
      </c>
      <c r="H347" s="18">
        <v>103.8022813688213</v>
      </c>
      <c r="I347" s="32">
        <v>80</v>
      </c>
      <c r="J347" s="32">
        <v>165</v>
      </c>
      <c r="K347" t="s">
        <v>592</v>
      </c>
      <c r="L347" s="16">
        <v>93.916349809885929</v>
      </c>
      <c r="M347" s="32">
        <v>94</v>
      </c>
      <c r="N347" s="32">
        <v>149</v>
      </c>
      <c r="O347" s="61" t="s">
        <v>592</v>
      </c>
      <c r="P347" s="16">
        <v>83.269961977186313</v>
      </c>
      <c r="Q347">
        <v>95</v>
      </c>
      <c r="R347">
        <v>105</v>
      </c>
      <c r="S347" t="s">
        <v>592</v>
      </c>
      <c r="T347" s="16">
        <v>89.733840304182507</v>
      </c>
      <c r="U347">
        <v>94</v>
      </c>
      <c r="V347">
        <v>78</v>
      </c>
      <c r="W347" t="s">
        <v>1097</v>
      </c>
      <c r="X347" s="16">
        <v>98.479087452471489</v>
      </c>
      <c r="Y347">
        <v>85</v>
      </c>
      <c r="Z347">
        <v>74</v>
      </c>
      <c r="AA347" t="s">
        <v>117</v>
      </c>
      <c r="AB347" s="16">
        <v>136.12167300380227</v>
      </c>
      <c r="AC347">
        <v>84</v>
      </c>
      <c r="AD347">
        <v>169</v>
      </c>
    </row>
    <row r="348" spans="1:30" x14ac:dyDescent="0.2">
      <c r="A348" s="4" t="s">
        <v>731</v>
      </c>
      <c r="B348" s="4" t="s">
        <v>499</v>
      </c>
      <c r="C348" s="4" t="s">
        <v>677</v>
      </c>
      <c r="D348" s="4" t="s">
        <v>732</v>
      </c>
      <c r="E348" s="29">
        <v>86</v>
      </c>
      <c r="F348" s="29">
        <v>212</v>
      </c>
      <c r="G348" s="29" t="s">
        <v>592</v>
      </c>
      <c r="H348" s="18">
        <v>114.44866920152091</v>
      </c>
      <c r="I348" s="32">
        <v>67</v>
      </c>
      <c r="J348" s="32">
        <v>250</v>
      </c>
      <c r="K348" t="s">
        <v>592</v>
      </c>
      <c r="L348" s="16">
        <v>69.581749049429661</v>
      </c>
      <c r="M348" s="32">
        <v>92</v>
      </c>
      <c r="N348" s="32">
        <v>170</v>
      </c>
      <c r="O348" s="61" t="s">
        <v>592</v>
      </c>
      <c r="P348" s="16">
        <v>124.71482889733841</v>
      </c>
      <c r="Q348">
        <v>79</v>
      </c>
      <c r="R348">
        <v>235</v>
      </c>
      <c r="S348" t="s">
        <v>592</v>
      </c>
      <c r="T348" s="16">
        <v>61.977186311787072</v>
      </c>
      <c r="U348">
        <v>89</v>
      </c>
      <c r="V348">
        <v>135</v>
      </c>
      <c r="W348" t="s">
        <v>1097</v>
      </c>
      <c r="X348" s="16">
        <v>101.14068441064639</v>
      </c>
      <c r="Y348">
        <v>80</v>
      </c>
      <c r="Z348">
        <v>138</v>
      </c>
      <c r="AA348" t="s">
        <v>1097</v>
      </c>
      <c r="AB348" s="16">
        <v>111.787072243346</v>
      </c>
      <c r="AC348">
        <v>84</v>
      </c>
      <c r="AD348">
        <v>169</v>
      </c>
    </row>
    <row r="349" spans="1:30" x14ac:dyDescent="0.2">
      <c r="A349" s="4" t="s">
        <v>733</v>
      </c>
      <c r="B349" s="4" t="s">
        <v>499</v>
      </c>
      <c r="C349" s="4" t="s">
        <v>677</v>
      </c>
      <c r="D349" s="4" t="s">
        <v>734</v>
      </c>
      <c r="E349" s="29">
        <v>88</v>
      </c>
      <c r="F349" s="29">
        <v>206</v>
      </c>
      <c r="G349" s="29" t="s">
        <v>592</v>
      </c>
      <c r="H349" s="18">
        <v>84.410646387832699</v>
      </c>
      <c r="I349" s="32">
        <v>80</v>
      </c>
      <c r="J349" s="32">
        <v>165</v>
      </c>
      <c r="K349" t="s">
        <v>592</v>
      </c>
      <c r="L349" s="16">
        <v>114.82889733840304</v>
      </c>
      <c r="M349" s="32">
        <v>88</v>
      </c>
      <c r="N349" s="32">
        <v>204</v>
      </c>
      <c r="O349" s="61" t="s">
        <v>592</v>
      </c>
      <c r="P349" s="16">
        <v>99.619771863117876</v>
      </c>
      <c r="Q349">
        <v>85</v>
      </c>
      <c r="R349">
        <v>203</v>
      </c>
      <c r="S349" t="s">
        <v>592</v>
      </c>
      <c r="T349" s="16">
        <v>103.42205323193916</v>
      </c>
      <c r="U349">
        <v>83</v>
      </c>
      <c r="V349">
        <v>212</v>
      </c>
      <c r="W349" t="s">
        <v>1097</v>
      </c>
      <c r="X349" s="16">
        <v>89.353612167300383</v>
      </c>
      <c r="Y349">
        <v>75</v>
      </c>
      <c r="Z349">
        <v>184</v>
      </c>
      <c r="AA349" t="s">
        <v>1097</v>
      </c>
      <c r="AB349" s="16">
        <v>116.34980988593156</v>
      </c>
      <c r="AC349">
        <v>76</v>
      </c>
      <c r="AD349">
        <v>227</v>
      </c>
    </row>
    <row r="350" spans="1:30" x14ac:dyDescent="0.2">
      <c r="A350" s="4" t="s">
        <v>735</v>
      </c>
      <c r="B350" s="4" t="s">
        <v>499</v>
      </c>
      <c r="C350" s="4" t="s">
        <v>677</v>
      </c>
      <c r="D350" s="4" t="s">
        <v>736</v>
      </c>
      <c r="E350" s="29">
        <v>96</v>
      </c>
      <c r="F350" s="29">
        <v>139</v>
      </c>
      <c r="G350" s="29" t="s">
        <v>592</v>
      </c>
      <c r="H350" s="18">
        <v>86.692015209125472</v>
      </c>
      <c r="I350" s="32">
        <v>85</v>
      </c>
      <c r="J350" s="32">
        <v>104</v>
      </c>
      <c r="K350" t="s">
        <v>592</v>
      </c>
      <c r="L350" s="16">
        <v>90.49429657794677</v>
      </c>
      <c r="M350" s="32">
        <v>99</v>
      </c>
      <c r="N350" s="32">
        <v>79</v>
      </c>
      <c r="O350" s="61" t="s">
        <v>592</v>
      </c>
      <c r="P350" s="16">
        <v>109.88593155893537</v>
      </c>
      <c r="Q350">
        <v>95</v>
      </c>
      <c r="R350">
        <v>105</v>
      </c>
      <c r="S350" t="s">
        <v>592</v>
      </c>
      <c r="T350" s="16">
        <v>129.65779467680608</v>
      </c>
      <c r="U350">
        <v>86</v>
      </c>
      <c r="V350">
        <v>183</v>
      </c>
      <c r="W350" t="s">
        <v>1097</v>
      </c>
      <c r="X350" s="16">
        <v>104.18250950570342</v>
      </c>
      <c r="Y350">
        <v>74</v>
      </c>
      <c r="Z350">
        <v>194</v>
      </c>
      <c r="AA350" t="s">
        <v>495</v>
      </c>
      <c r="AB350" s="16">
        <v>41.825095057034225</v>
      </c>
      <c r="AC350">
        <v>100</v>
      </c>
      <c r="AD350">
        <v>41</v>
      </c>
    </row>
    <row r="351" spans="1:30" x14ac:dyDescent="0.2">
      <c r="A351" s="4" t="s">
        <v>737</v>
      </c>
      <c r="B351" s="4" t="s">
        <v>499</v>
      </c>
      <c r="C351" s="4" t="s">
        <v>677</v>
      </c>
      <c r="D351" s="4" t="s">
        <v>738</v>
      </c>
      <c r="E351" s="29">
        <v>84</v>
      </c>
      <c r="F351" s="29">
        <v>225</v>
      </c>
      <c r="G351" s="29" t="s">
        <v>592</v>
      </c>
      <c r="H351" s="18">
        <v>71.863117870722434</v>
      </c>
      <c r="I351" s="32">
        <v>81</v>
      </c>
      <c r="J351" s="32">
        <v>151</v>
      </c>
      <c r="K351" t="s">
        <v>592</v>
      </c>
      <c r="L351" s="16">
        <v>109.88593155893537</v>
      </c>
      <c r="M351" s="32">
        <v>91</v>
      </c>
      <c r="N351" s="32">
        <v>177</v>
      </c>
      <c r="O351" s="61" t="s">
        <v>592</v>
      </c>
      <c r="P351" s="16">
        <v>94.676806083650192</v>
      </c>
      <c r="Q351">
        <v>89</v>
      </c>
      <c r="R351">
        <v>163</v>
      </c>
      <c r="S351" t="s">
        <v>592</v>
      </c>
      <c r="T351" s="16">
        <v>123.57414448669201</v>
      </c>
      <c r="U351">
        <v>81</v>
      </c>
      <c r="V351">
        <v>225</v>
      </c>
      <c r="W351" t="s">
        <v>1097</v>
      </c>
      <c r="X351" s="16">
        <v>78.326996197718628</v>
      </c>
      <c r="Y351">
        <v>77</v>
      </c>
      <c r="Z351">
        <v>168</v>
      </c>
      <c r="AA351" t="s">
        <v>1097</v>
      </c>
      <c r="AB351" s="16">
        <v>89.733840304182507</v>
      </c>
      <c r="AC351">
        <v>88</v>
      </c>
      <c r="AD351">
        <v>141</v>
      </c>
    </row>
    <row r="352" spans="1:30" x14ac:dyDescent="0.2">
      <c r="A352" s="4" t="s">
        <v>739</v>
      </c>
      <c r="B352" s="4" t="s">
        <v>499</v>
      </c>
      <c r="C352" s="4" t="s">
        <v>677</v>
      </c>
      <c r="D352" s="4" t="s">
        <v>740</v>
      </c>
      <c r="E352" s="29">
        <v>86</v>
      </c>
      <c r="F352" s="29">
        <v>212</v>
      </c>
      <c r="G352" s="29" t="s">
        <v>592</v>
      </c>
      <c r="H352" s="18">
        <v>113.30798479087453</v>
      </c>
      <c r="I352" s="32">
        <v>68</v>
      </c>
      <c r="J352" s="32">
        <v>247</v>
      </c>
      <c r="K352" t="s">
        <v>592</v>
      </c>
      <c r="L352" s="16">
        <v>79.847908745247153</v>
      </c>
      <c r="M352" s="32">
        <v>89</v>
      </c>
      <c r="N352" s="32">
        <v>194</v>
      </c>
      <c r="O352" s="61" t="s">
        <v>592</v>
      </c>
      <c r="P352" s="16">
        <v>101.14068441064639</v>
      </c>
      <c r="Q352">
        <v>86</v>
      </c>
      <c r="R352">
        <v>197</v>
      </c>
      <c r="S352" t="s">
        <v>592</v>
      </c>
      <c r="T352" s="16">
        <v>88.593155893536121</v>
      </c>
      <c r="U352">
        <v>87</v>
      </c>
      <c r="V352">
        <v>167</v>
      </c>
      <c r="W352" t="s">
        <v>1097</v>
      </c>
      <c r="X352" s="16">
        <v>106.46387832699619</v>
      </c>
      <c r="Y352">
        <v>75</v>
      </c>
      <c r="Z352">
        <v>184</v>
      </c>
      <c r="AA352" t="s">
        <v>495</v>
      </c>
      <c r="AB352" s="16">
        <v>98.859315589353614</v>
      </c>
      <c r="AC352">
        <v>83</v>
      </c>
      <c r="AD352">
        <v>181</v>
      </c>
    </row>
    <row r="353" spans="1:30" x14ac:dyDescent="0.2">
      <c r="A353" s="4" t="s">
        <v>741</v>
      </c>
      <c r="B353" s="4" t="s">
        <v>499</v>
      </c>
      <c r="C353" s="4" t="s">
        <v>677</v>
      </c>
      <c r="D353" s="4" t="s">
        <v>742</v>
      </c>
      <c r="E353" s="29">
        <v>80</v>
      </c>
      <c r="F353" s="29">
        <v>246</v>
      </c>
      <c r="G353" s="29" t="s">
        <v>592</v>
      </c>
      <c r="H353" s="18">
        <v>73.384030418250944</v>
      </c>
      <c r="I353" s="32">
        <v>79</v>
      </c>
      <c r="J353" s="32">
        <v>176</v>
      </c>
      <c r="K353" t="s">
        <v>592</v>
      </c>
      <c r="L353" s="16">
        <v>84.790874524714823</v>
      </c>
      <c r="M353" s="32">
        <v>95</v>
      </c>
      <c r="N353" s="32">
        <v>136</v>
      </c>
      <c r="O353" s="61" t="s">
        <v>592</v>
      </c>
      <c r="P353" s="16">
        <v>143.72623574144487</v>
      </c>
      <c r="Q353">
        <v>74</v>
      </c>
      <c r="R353">
        <v>251</v>
      </c>
      <c r="S353" t="s">
        <v>592</v>
      </c>
      <c r="T353" s="16">
        <v>93.155893536121667</v>
      </c>
      <c r="U353">
        <v>80</v>
      </c>
      <c r="V353">
        <v>233</v>
      </c>
      <c r="W353" t="s">
        <v>1097</v>
      </c>
      <c r="X353" s="16">
        <v>50.190114068441069</v>
      </c>
      <c r="Y353">
        <v>83</v>
      </c>
      <c r="Z353">
        <v>102</v>
      </c>
      <c r="AA353" t="s">
        <v>117</v>
      </c>
      <c r="AB353" s="16">
        <v>139.16349809885932</v>
      </c>
      <c r="AC353">
        <v>79</v>
      </c>
      <c r="AD353">
        <v>205</v>
      </c>
    </row>
    <row r="354" spans="1:30" x14ac:dyDescent="0.2">
      <c r="A354" s="4" t="s">
        <v>743</v>
      </c>
      <c r="B354" s="4" t="s">
        <v>499</v>
      </c>
      <c r="C354" s="4" t="s">
        <v>677</v>
      </c>
      <c r="D354" s="4" t="s">
        <v>744</v>
      </c>
      <c r="E354" s="29">
        <v>81</v>
      </c>
      <c r="F354" s="29">
        <v>240</v>
      </c>
      <c r="G354" s="29" t="s">
        <v>592</v>
      </c>
      <c r="H354" s="18">
        <v>90.874524714828894</v>
      </c>
      <c r="I354" s="32">
        <v>75</v>
      </c>
      <c r="J354" s="32">
        <v>216</v>
      </c>
      <c r="K354" t="s">
        <v>592</v>
      </c>
      <c r="L354" s="16">
        <v>115.96958174904942</v>
      </c>
      <c r="M354" s="32">
        <v>74</v>
      </c>
      <c r="N354" s="32">
        <v>258</v>
      </c>
      <c r="O354" s="61" t="s">
        <v>592</v>
      </c>
      <c r="P354" s="16">
        <v>79.087452471482891</v>
      </c>
      <c r="Q354">
        <v>85</v>
      </c>
      <c r="R354">
        <v>203</v>
      </c>
      <c r="S354" t="s">
        <v>592</v>
      </c>
      <c r="T354" s="16">
        <v>74.144486692015207</v>
      </c>
      <c r="U354">
        <v>89</v>
      </c>
      <c r="V354">
        <v>135</v>
      </c>
      <c r="W354" t="s">
        <v>1097</v>
      </c>
      <c r="X354" s="16">
        <v>122.43346007604563</v>
      </c>
      <c r="Y354">
        <v>74</v>
      </c>
      <c r="Z354">
        <v>194</v>
      </c>
      <c r="AA354" t="s">
        <v>3</v>
      </c>
      <c r="AB354" s="16">
        <v>110.26615969581749</v>
      </c>
      <c r="AC354">
        <v>77</v>
      </c>
      <c r="AD354">
        <v>221</v>
      </c>
    </row>
    <row r="355" spans="1:30" x14ac:dyDescent="0.2">
      <c r="A355" s="4" t="s">
        <v>745</v>
      </c>
      <c r="B355" s="4" t="s">
        <v>499</v>
      </c>
      <c r="C355" s="4" t="s">
        <v>677</v>
      </c>
      <c r="D355" s="4" t="s">
        <v>451</v>
      </c>
      <c r="E355" s="29">
        <v>94</v>
      </c>
      <c r="F355" s="29">
        <v>155</v>
      </c>
      <c r="G355" s="29" t="s">
        <v>592</v>
      </c>
      <c r="H355" s="18">
        <v>91.254752851711032</v>
      </c>
      <c r="I355" s="32">
        <v>82</v>
      </c>
      <c r="J355" s="32">
        <v>132</v>
      </c>
      <c r="K355" t="s">
        <v>592</v>
      </c>
      <c r="L355" s="16">
        <v>117.11026615969581</v>
      </c>
      <c r="M355" s="32">
        <v>91</v>
      </c>
      <c r="N355" s="32">
        <v>177</v>
      </c>
      <c r="O355" s="61" t="s">
        <v>592</v>
      </c>
      <c r="P355" s="16">
        <v>100</v>
      </c>
      <c r="Q355">
        <v>88</v>
      </c>
      <c r="R355">
        <v>177</v>
      </c>
      <c r="S355" t="s">
        <v>592</v>
      </c>
      <c r="T355" s="16">
        <v>84.030418250950575</v>
      </c>
      <c r="U355">
        <v>89</v>
      </c>
      <c r="V355">
        <v>135</v>
      </c>
      <c r="W355" t="s">
        <v>1097</v>
      </c>
      <c r="X355" s="16">
        <v>76.806083650190118</v>
      </c>
      <c r="Y355">
        <v>85</v>
      </c>
      <c r="Z355">
        <v>74</v>
      </c>
      <c r="AA355" t="s">
        <v>1097</v>
      </c>
      <c r="AB355" s="16">
        <v>149.80988593155894</v>
      </c>
      <c r="AC355">
        <v>79</v>
      </c>
      <c r="AD355">
        <v>205</v>
      </c>
    </row>
    <row r="356" spans="1:30" x14ac:dyDescent="0.2">
      <c r="A356" s="4" t="s">
        <v>746</v>
      </c>
      <c r="B356" s="4" t="s">
        <v>499</v>
      </c>
      <c r="C356" s="4" t="s">
        <v>677</v>
      </c>
      <c r="D356" s="4" t="s">
        <v>747</v>
      </c>
      <c r="E356" s="29">
        <v>76</v>
      </c>
      <c r="F356" s="29">
        <v>259</v>
      </c>
      <c r="G356" s="29" t="s">
        <v>592</v>
      </c>
      <c r="H356" s="18">
        <v>44.106463878326998</v>
      </c>
      <c r="I356" s="32">
        <v>84</v>
      </c>
      <c r="J356" s="32">
        <v>112</v>
      </c>
      <c r="K356" t="s">
        <v>592</v>
      </c>
      <c r="L356" s="16">
        <v>131.1787072243346</v>
      </c>
      <c r="M356" s="32">
        <v>89</v>
      </c>
      <c r="N356" s="32">
        <v>194</v>
      </c>
      <c r="O356" s="61" t="s">
        <v>592</v>
      </c>
      <c r="P356" s="16">
        <v>45.627376425855516</v>
      </c>
      <c r="Q356">
        <v>101</v>
      </c>
      <c r="R356">
        <v>51</v>
      </c>
      <c r="S356" t="s">
        <v>592</v>
      </c>
      <c r="T356" s="16">
        <v>150.19011406844106</v>
      </c>
      <c r="U356">
        <v>86</v>
      </c>
      <c r="V356">
        <v>183</v>
      </c>
      <c r="W356" t="s">
        <v>1097</v>
      </c>
      <c r="X356" s="16">
        <v>117.87072243346007</v>
      </c>
      <c r="Y356">
        <v>70</v>
      </c>
      <c r="Z356">
        <v>230</v>
      </c>
      <c r="AA356" t="s">
        <v>1097</v>
      </c>
      <c r="AB356" s="16">
        <v>74.904942965779469</v>
      </c>
      <c r="AC356">
        <v>85</v>
      </c>
      <c r="AD356">
        <v>164</v>
      </c>
    </row>
    <row r="357" spans="1:30" x14ac:dyDescent="0.2">
      <c r="A357" s="4" t="s">
        <v>748</v>
      </c>
      <c r="B357" s="4" t="s">
        <v>499</v>
      </c>
      <c r="C357" s="4" t="s">
        <v>677</v>
      </c>
      <c r="D357" s="4" t="s">
        <v>749</v>
      </c>
      <c r="E357" s="29">
        <v>101</v>
      </c>
      <c r="F357" s="29">
        <v>88</v>
      </c>
      <c r="G357" s="29" t="s">
        <v>592</v>
      </c>
      <c r="H357" s="18">
        <v>136.50190114068442</v>
      </c>
      <c r="I357" s="32">
        <v>78</v>
      </c>
      <c r="J357" s="32">
        <v>184</v>
      </c>
      <c r="K357" t="s">
        <v>592</v>
      </c>
      <c r="L357" s="16">
        <v>63.49809885931559</v>
      </c>
      <c r="M357" s="32">
        <v>98</v>
      </c>
      <c r="N357" s="32">
        <v>88</v>
      </c>
      <c r="O357" s="61" t="s">
        <v>592</v>
      </c>
      <c r="P357" s="16">
        <v>138.40304182509504</v>
      </c>
      <c r="Q357">
        <v>87</v>
      </c>
      <c r="R357">
        <v>189</v>
      </c>
      <c r="S357" t="s">
        <v>592</v>
      </c>
      <c r="T357" s="16">
        <v>86.311787072243348</v>
      </c>
      <c r="U357">
        <v>88</v>
      </c>
      <c r="V357">
        <v>153</v>
      </c>
      <c r="W357" t="s">
        <v>1097</v>
      </c>
      <c r="X357" s="16">
        <v>99.239543726235738</v>
      </c>
      <c r="Y357">
        <v>79</v>
      </c>
      <c r="Z357">
        <v>151</v>
      </c>
      <c r="AA357" t="s">
        <v>1097</v>
      </c>
      <c r="AB357" s="16">
        <v>89.733840304182507</v>
      </c>
      <c r="AC357">
        <v>90</v>
      </c>
      <c r="AD357">
        <v>124</v>
      </c>
    </row>
    <row r="358" spans="1:30" x14ac:dyDescent="0.2">
      <c r="A358" s="4" t="s">
        <v>750</v>
      </c>
      <c r="B358" s="4" t="s">
        <v>499</v>
      </c>
      <c r="C358" s="4" t="s">
        <v>677</v>
      </c>
      <c r="D358" s="4" t="s">
        <v>751</v>
      </c>
      <c r="E358" s="29">
        <v>84</v>
      </c>
      <c r="F358" s="29">
        <v>225</v>
      </c>
      <c r="G358" s="29" t="s">
        <v>592</v>
      </c>
      <c r="H358" s="18">
        <v>103.42205323193916</v>
      </c>
      <c r="I358" s="32">
        <v>72</v>
      </c>
      <c r="J358" s="32">
        <v>234</v>
      </c>
      <c r="K358" t="s">
        <v>592</v>
      </c>
      <c r="L358" s="16">
        <v>72.243346007604572</v>
      </c>
      <c r="M358" s="32">
        <v>93</v>
      </c>
      <c r="N358" s="32">
        <v>161</v>
      </c>
      <c r="O358" s="61" t="s">
        <v>592</v>
      </c>
      <c r="P358" s="16">
        <v>136.12167300380227</v>
      </c>
      <c r="Q358">
        <v>71</v>
      </c>
      <c r="R358">
        <v>256</v>
      </c>
      <c r="S358" t="s">
        <v>592</v>
      </c>
      <c r="T358" s="16">
        <v>91.254752851711032</v>
      </c>
      <c r="U358">
        <v>80</v>
      </c>
      <c r="V358">
        <v>233</v>
      </c>
      <c r="W358" t="s">
        <v>1097</v>
      </c>
      <c r="X358" s="16">
        <v>107.60456273764258</v>
      </c>
      <c r="Y358">
        <v>65</v>
      </c>
      <c r="Z358">
        <v>253</v>
      </c>
      <c r="AA358" t="s">
        <v>3</v>
      </c>
      <c r="AB358" s="16">
        <v>76.806083650190118</v>
      </c>
      <c r="AC358">
        <v>82</v>
      </c>
      <c r="AD358">
        <v>192</v>
      </c>
    </row>
    <row r="359" spans="1:30" x14ac:dyDescent="0.2">
      <c r="A359" s="4" t="s">
        <v>752</v>
      </c>
      <c r="B359" s="4" t="s">
        <v>499</v>
      </c>
      <c r="C359" s="4" t="s">
        <v>677</v>
      </c>
      <c r="D359" s="4" t="s">
        <v>753</v>
      </c>
      <c r="E359" s="29">
        <v>96</v>
      </c>
      <c r="F359" s="29">
        <v>139</v>
      </c>
      <c r="G359" s="29" t="s">
        <v>592</v>
      </c>
      <c r="H359" s="18">
        <v>97.338403041825089</v>
      </c>
      <c r="I359" s="32">
        <v>82</v>
      </c>
      <c r="J359" s="32">
        <v>132</v>
      </c>
      <c r="K359" t="s">
        <v>592</v>
      </c>
      <c r="L359" s="16">
        <v>65.399239543726225</v>
      </c>
      <c r="M359" s="32">
        <v>103</v>
      </c>
      <c r="N359" s="32">
        <v>41</v>
      </c>
      <c r="O359" s="61" t="s">
        <v>592</v>
      </c>
      <c r="P359" s="16">
        <v>111.02661596958175</v>
      </c>
      <c r="Q359">
        <v>98</v>
      </c>
      <c r="R359">
        <v>70</v>
      </c>
      <c r="S359" t="s">
        <v>592</v>
      </c>
      <c r="T359" s="16">
        <v>107.22433460076046</v>
      </c>
      <c r="U359">
        <v>93</v>
      </c>
      <c r="V359">
        <v>89</v>
      </c>
      <c r="W359" t="s">
        <v>1097</v>
      </c>
      <c r="X359" s="16">
        <v>107.60456273764258</v>
      </c>
      <c r="Y359">
        <v>82</v>
      </c>
      <c r="Z359">
        <v>109</v>
      </c>
      <c r="AA359" t="s">
        <v>1097</v>
      </c>
      <c r="AB359" s="16">
        <v>90.874524714828894</v>
      </c>
      <c r="AC359">
        <v>94</v>
      </c>
      <c r="AD359">
        <v>85</v>
      </c>
    </row>
    <row r="360" spans="1:30" x14ac:dyDescent="0.2">
      <c r="A360" s="4" t="s">
        <v>754</v>
      </c>
      <c r="B360" s="4" t="s">
        <v>499</v>
      </c>
      <c r="C360" s="4" t="s">
        <v>677</v>
      </c>
      <c r="D360" s="4" t="s">
        <v>755</v>
      </c>
      <c r="E360" s="29">
        <v>83</v>
      </c>
      <c r="F360" s="29">
        <v>233</v>
      </c>
      <c r="G360" s="29" t="s">
        <v>592</v>
      </c>
      <c r="H360" s="18">
        <v>81.368821292775664</v>
      </c>
      <c r="I360" s="32">
        <v>78</v>
      </c>
      <c r="J360" s="32">
        <v>184</v>
      </c>
      <c r="K360" t="s">
        <v>592</v>
      </c>
      <c r="L360" s="16">
        <v>68.821292775665398</v>
      </c>
      <c r="M360" s="32">
        <v>97</v>
      </c>
      <c r="N360" s="32">
        <v>102</v>
      </c>
      <c r="O360" s="61" t="s">
        <v>592</v>
      </c>
      <c r="P360" s="16">
        <v>145.62737642585552</v>
      </c>
      <c r="Q360">
        <v>82</v>
      </c>
      <c r="R360">
        <v>222</v>
      </c>
      <c r="S360" t="s">
        <v>592</v>
      </c>
      <c r="T360" s="16">
        <v>85.171102661596962</v>
      </c>
      <c r="U360">
        <v>86</v>
      </c>
      <c r="V360">
        <v>183</v>
      </c>
      <c r="W360" t="s">
        <v>1097</v>
      </c>
      <c r="X360" s="16">
        <v>122.81368821292776</v>
      </c>
      <c r="Y360">
        <v>68</v>
      </c>
      <c r="Z360">
        <v>243</v>
      </c>
      <c r="AA360" t="s">
        <v>1097</v>
      </c>
      <c r="AB360" s="16">
        <v>82.889733840304189</v>
      </c>
      <c r="AC360">
        <v>81</v>
      </c>
      <c r="AD360">
        <v>198</v>
      </c>
    </row>
    <row r="361" spans="1:30" x14ac:dyDescent="0.2">
      <c r="A361" s="4" t="s">
        <v>756</v>
      </c>
      <c r="B361" s="4" t="s">
        <v>499</v>
      </c>
      <c r="C361" s="4" t="s">
        <v>677</v>
      </c>
      <c r="D361" s="4" t="s">
        <v>757</v>
      </c>
      <c r="E361" s="29">
        <v>84</v>
      </c>
      <c r="F361" s="29">
        <v>225</v>
      </c>
      <c r="G361" s="29" t="s">
        <v>592</v>
      </c>
      <c r="H361" s="18">
        <v>112.54752851711027</v>
      </c>
      <c r="I361" s="32">
        <v>0</v>
      </c>
      <c r="J361" s="32">
        <v>258</v>
      </c>
      <c r="K361" t="s">
        <v>592</v>
      </c>
      <c r="L361" s="16">
        <v>101.90114068441065</v>
      </c>
      <c r="M361" s="32">
        <v>69</v>
      </c>
      <c r="N361" s="32">
        <v>263</v>
      </c>
      <c r="O361" s="61" t="s">
        <v>592</v>
      </c>
      <c r="P361" s="16">
        <v>87.07224334600761</v>
      </c>
      <c r="Q361">
        <v>81</v>
      </c>
      <c r="R361">
        <v>229</v>
      </c>
      <c r="S361" t="s">
        <v>592</v>
      </c>
      <c r="T361" s="16">
        <v>71.102661596958171</v>
      </c>
      <c r="U361">
        <v>88</v>
      </c>
      <c r="V361">
        <v>153</v>
      </c>
      <c r="W361" t="s">
        <v>1097</v>
      </c>
      <c r="X361" s="16">
        <v>69.961977186311785</v>
      </c>
      <c r="Y361">
        <v>85</v>
      </c>
      <c r="Z361">
        <v>74</v>
      </c>
      <c r="AA361" t="s">
        <v>1097</v>
      </c>
      <c r="AB361" s="16">
        <v>161.59695817490496</v>
      </c>
      <c r="AC361">
        <v>74</v>
      </c>
      <c r="AD361">
        <v>236</v>
      </c>
    </row>
    <row r="362" spans="1:30" x14ac:dyDescent="0.2">
      <c r="A362" s="4" t="s">
        <v>758</v>
      </c>
      <c r="B362" s="4" t="s">
        <v>499</v>
      </c>
      <c r="C362" s="4" t="s">
        <v>759</v>
      </c>
      <c r="D362" s="4" t="s">
        <v>760</v>
      </c>
      <c r="E362" s="29">
        <v>110</v>
      </c>
      <c r="F362" s="29">
        <v>27</v>
      </c>
      <c r="G362" s="29" t="s">
        <v>117</v>
      </c>
      <c r="H362" s="18">
        <v>120.15209125475285</v>
      </c>
      <c r="I362" s="32">
        <v>87</v>
      </c>
      <c r="J362" s="32">
        <v>80</v>
      </c>
      <c r="K362" t="s">
        <v>117</v>
      </c>
      <c r="L362" s="16">
        <v>121.29277566539923</v>
      </c>
      <c r="M362" s="32">
        <v>95</v>
      </c>
      <c r="N362" s="32">
        <v>136</v>
      </c>
      <c r="O362" s="61" t="s">
        <v>117</v>
      </c>
      <c r="P362" s="16">
        <v>79.847908745247153</v>
      </c>
      <c r="Q362">
        <v>97</v>
      </c>
      <c r="R362">
        <v>83</v>
      </c>
      <c r="S362" t="s">
        <v>117</v>
      </c>
      <c r="T362" s="16">
        <v>114.44866920152091</v>
      </c>
      <c r="U362">
        <v>90</v>
      </c>
      <c r="V362">
        <v>121</v>
      </c>
      <c r="W362" t="s">
        <v>117</v>
      </c>
      <c r="X362" s="16">
        <v>65.779467680608377</v>
      </c>
      <c r="Y362">
        <v>91</v>
      </c>
      <c r="Z362">
        <v>31</v>
      </c>
      <c r="AA362" t="s">
        <v>117</v>
      </c>
      <c r="AB362" s="16">
        <v>117.49049429657795</v>
      </c>
      <c r="AC362">
        <v>95</v>
      </c>
      <c r="AD362">
        <v>77</v>
      </c>
    </row>
    <row r="363" spans="1:30" x14ac:dyDescent="0.2">
      <c r="A363" s="4" t="s">
        <v>762</v>
      </c>
      <c r="B363" s="4" t="s">
        <v>499</v>
      </c>
      <c r="C363" s="4" t="s">
        <v>759</v>
      </c>
      <c r="D363" s="4" t="s">
        <v>763</v>
      </c>
      <c r="E363" s="29">
        <v>96</v>
      </c>
      <c r="F363" s="29">
        <v>139</v>
      </c>
      <c r="G363" s="29" t="s">
        <v>117</v>
      </c>
      <c r="H363" s="18">
        <v>126.23574144486692</v>
      </c>
      <c r="I363" s="32">
        <v>76</v>
      </c>
      <c r="J363" s="32">
        <v>208</v>
      </c>
      <c r="K363" t="s">
        <v>117</v>
      </c>
      <c r="L363" s="16">
        <v>36.50190114068441</v>
      </c>
      <c r="M363" s="32">
        <v>103</v>
      </c>
      <c r="N363" s="32">
        <v>41</v>
      </c>
      <c r="O363" s="61" t="s">
        <v>117</v>
      </c>
      <c r="P363" s="16">
        <v>97.718631178707227</v>
      </c>
      <c r="Q363">
        <v>103</v>
      </c>
      <c r="R363">
        <v>35</v>
      </c>
      <c r="S363" t="s">
        <v>117</v>
      </c>
      <c r="T363" s="16">
        <v>128.89733840304183</v>
      </c>
      <c r="U363">
        <v>91</v>
      </c>
      <c r="V363">
        <v>111</v>
      </c>
      <c r="W363" t="s">
        <v>117</v>
      </c>
      <c r="X363" s="16">
        <v>157.41444866920153</v>
      </c>
      <c r="Y363">
        <v>0</v>
      </c>
      <c r="Z363">
        <v>262</v>
      </c>
      <c r="AA363" t="s">
        <v>117</v>
      </c>
      <c r="AB363" s="16">
        <v>5.7034220532319466</v>
      </c>
      <c r="AC363">
        <v>105</v>
      </c>
      <c r="AD363">
        <v>14</v>
      </c>
    </row>
    <row r="364" spans="1:30" x14ac:dyDescent="0.2">
      <c r="A364" s="4" t="s">
        <v>764</v>
      </c>
      <c r="B364" s="4" t="s">
        <v>499</v>
      </c>
      <c r="C364" s="4" t="s">
        <v>759</v>
      </c>
      <c r="D364" s="4" t="s">
        <v>765</v>
      </c>
      <c r="E364" s="29">
        <v>98</v>
      </c>
      <c r="F364" s="29">
        <v>116</v>
      </c>
      <c r="G364" s="29" t="s">
        <v>117</v>
      </c>
      <c r="H364" s="18">
        <v>106.08365019011407</v>
      </c>
      <c r="I364" s="32">
        <v>82</v>
      </c>
      <c r="J364" s="32">
        <v>132</v>
      </c>
      <c r="K364" t="s">
        <v>117</v>
      </c>
      <c r="L364" s="16">
        <v>71.863117870722434</v>
      </c>
      <c r="M364" s="32">
        <v>101</v>
      </c>
      <c r="N364" s="32">
        <v>58</v>
      </c>
      <c r="O364" s="61" t="s">
        <v>117</v>
      </c>
      <c r="P364" s="16">
        <v>125.47528517110266</v>
      </c>
      <c r="Q364">
        <v>93</v>
      </c>
      <c r="R364">
        <v>125</v>
      </c>
      <c r="S364" t="s">
        <v>592</v>
      </c>
      <c r="T364" s="16">
        <v>90.114068441064632</v>
      </c>
      <c r="U364">
        <v>92</v>
      </c>
      <c r="V364">
        <v>99</v>
      </c>
      <c r="W364" t="s">
        <v>1097</v>
      </c>
      <c r="X364" s="16">
        <v>111.02661596958175</v>
      </c>
      <c r="Y364">
        <v>81</v>
      </c>
      <c r="Z364">
        <v>128</v>
      </c>
      <c r="AA364" t="s">
        <v>117</v>
      </c>
      <c r="AB364" s="16">
        <v>60.836501901140686</v>
      </c>
      <c r="AC364">
        <v>103</v>
      </c>
      <c r="AD364">
        <v>25</v>
      </c>
    </row>
    <row r="365" spans="1:30" x14ac:dyDescent="0.2">
      <c r="A365" s="4" t="s">
        <v>766</v>
      </c>
      <c r="B365" s="4" t="s">
        <v>499</v>
      </c>
      <c r="C365" s="4" t="s">
        <v>759</v>
      </c>
      <c r="D365" s="4" t="s">
        <v>767</v>
      </c>
      <c r="E365" s="29">
        <v>91</v>
      </c>
      <c r="F365" s="29">
        <v>179</v>
      </c>
      <c r="G365" s="29" t="s">
        <v>117</v>
      </c>
      <c r="H365" s="18">
        <v>114.06844106463879</v>
      </c>
      <c r="I365" s="32">
        <v>75</v>
      </c>
      <c r="J365" s="32">
        <v>216</v>
      </c>
      <c r="K365" t="s">
        <v>117</v>
      </c>
      <c r="L365" s="16">
        <v>35.741444866920148</v>
      </c>
      <c r="M365" s="32">
        <v>102</v>
      </c>
      <c r="N365" s="32">
        <v>47</v>
      </c>
      <c r="O365" s="61" t="s">
        <v>117</v>
      </c>
      <c r="P365" s="16">
        <v>134.60076045627378</v>
      </c>
      <c r="Q365">
        <v>92</v>
      </c>
      <c r="R365">
        <v>138</v>
      </c>
      <c r="S365" t="s">
        <v>117</v>
      </c>
      <c r="T365" s="16">
        <v>105.70342205323195</v>
      </c>
      <c r="U365">
        <v>88</v>
      </c>
      <c r="V365">
        <v>153</v>
      </c>
      <c r="W365" t="s">
        <v>117</v>
      </c>
      <c r="X365" s="16">
        <v>83.269961977186313</v>
      </c>
      <c r="Y365">
        <v>82</v>
      </c>
      <c r="Z365">
        <v>109</v>
      </c>
      <c r="AA365" t="s">
        <v>117</v>
      </c>
      <c r="AB365" s="16">
        <v>82.50950570342205</v>
      </c>
      <c r="AC365">
        <v>97</v>
      </c>
      <c r="AD365">
        <v>63</v>
      </c>
    </row>
    <row r="366" spans="1:30" x14ac:dyDescent="0.2">
      <c r="A366" s="4" t="s">
        <v>768</v>
      </c>
      <c r="B366" s="4" t="s">
        <v>499</v>
      </c>
      <c r="C366" s="4" t="s">
        <v>759</v>
      </c>
      <c r="D366" s="4" t="s">
        <v>769</v>
      </c>
      <c r="E366" s="29">
        <v>87</v>
      </c>
      <c r="F366" s="29">
        <v>208</v>
      </c>
      <c r="G366" s="29" t="s">
        <v>117</v>
      </c>
      <c r="H366" s="18">
        <v>78.326996197718628</v>
      </c>
      <c r="I366" s="32">
        <v>81</v>
      </c>
      <c r="J366" s="32">
        <v>151</v>
      </c>
      <c r="K366" t="s">
        <v>117</v>
      </c>
      <c r="L366" s="16">
        <v>85.93155893536121</v>
      </c>
      <c r="M366" s="32">
        <v>96</v>
      </c>
      <c r="N366" s="32">
        <v>114</v>
      </c>
      <c r="O366" s="61" t="s">
        <v>117</v>
      </c>
      <c r="P366" s="16">
        <v>123.95437262357414</v>
      </c>
      <c r="Q366">
        <v>88</v>
      </c>
      <c r="R366">
        <v>177</v>
      </c>
      <c r="S366" t="s">
        <v>117</v>
      </c>
      <c r="T366" s="16">
        <v>53.612167300380229</v>
      </c>
      <c r="U366">
        <v>96</v>
      </c>
      <c r="V366">
        <v>55</v>
      </c>
      <c r="W366" t="s">
        <v>117</v>
      </c>
      <c r="X366" s="16">
        <v>117.87072243346007</v>
      </c>
      <c r="Y366">
        <v>83</v>
      </c>
      <c r="Z366">
        <v>102</v>
      </c>
      <c r="AA366" t="s">
        <v>117</v>
      </c>
      <c r="AB366" s="16">
        <v>120.91254752851711</v>
      </c>
      <c r="AC366">
        <v>86</v>
      </c>
      <c r="AD366">
        <v>157</v>
      </c>
    </row>
    <row r="367" spans="1:30" x14ac:dyDescent="0.2">
      <c r="A367" s="4" t="s">
        <v>770</v>
      </c>
      <c r="B367" s="4" t="s">
        <v>499</v>
      </c>
      <c r="C367" s="4" t="s">
        <v>759</v>
      </c>
      <c r="D367" s="4" t="s">
        <v>771</v>
      </c>
      <c r="E367" s="29">
        <v>89</v>
      </c>
      <c r="F367" s="29">
        <v>197</v>
      </c>
      <c r="G367" s="29" t="s">
        <v>117</v>
      </c>
      <c r="H367" s="18">
        <v>107.22433460076046</v>
      </c>
      <c r="I367" s="32">
        <v>75</v>
      </c>
      <c r="J367" s="32">
        <v>216</v>
      </c>
      <c r="K367" t="s">
        <v>117</v>
      </c>
      <c r="L367" s="16">
        <v>112.92775665399239</v>
      </c>
      <c r="M367" s="32">
        <v>80</v>
      </c>
      <c r="N367" s="32">
        <v>250</v>
      </c>
      <c r="O367" s="61" t="s">
        <v>117</v>
      </c>
      <c r="P367" s="16">
        <v>89.353612167300383</v>
      </c>
      <c r="Q367">
        <v>82</v>
      </c>
      <c r="R367">
        <v>222</v>
      </c>
      <c r="S367" t="s">
        <v>117</v>
      </c>
      <c r="T367" s="16">
        <v>66.920152091254749</v>
      </c>
      <c r="U367">
        <v>89</v>
      </c>
      <c r="V367">
        <v>135</v>
      </c>
      <c r="W367" t="s">
        <v>117</v>
      </c>
      <c r="X367" s="16">
        <v>118.63117870722434</v>
      </c>
      <c r="Y367">
        <v>75</v>
      </c>
      <c r="Z367">
        <v>184</v>
      </c>
      <c r="AA367" t="s">
        <v>117</v>
      </c>
      <c r="AB367" s="16">
        <v>62.357414448669203</v>
      </c>
      <c r="AC367">
        <v>94</v>
      </c>
      <c r="AD367">
        <v>85</v>
      </c>
    </row>
    <row r="368" spans="1:30" x14ac:dyDescent="0.2">
      <c r="A368" s="4" t="s">
        <v>772</v>
      </c>
      <c r="B368" s="4" t="s">
        <v>499</v>
      </c>
      <c r="C368" s="4" t="s">
        <v>759</v>
      </c>
      <c r="D368" s="4" t="s">
        <v>773</v>
      </c>
      <c r="E368" s="29">
        <v>103</v>
      </c>
      <c r="F368" s="29">
        <v>75</v>
      </c>
      <c r="G368" s="29" t="s">
        <v>117</v>
      </c>
      <c r="H368" s="18">
        <v>106.46387832699619</v>
      </c>
      <c r="I368" s="32">
        <v>86</v>
      </c>
      <c r="J368" s="32">
        <v>92</v>
      </c>
      <c r="K368" t="s">
        <v>117</v>
      </c>
      <c r="L368" s="16">
        <v>126.23574144486692</v>
      </c>
      <c r="M368" s="32">
        <v>93</v>
      </c>
      <c r="N368" s="32">
        <v>161</v>
      </c>
      <c r="O368" s="61" t="s">
        <v>117</v>
      </c>
      <c r="P368" s="16">
        <v>123.19391634980988</v>
      </c>
      <c r="Q368">
        <v>82</v>
      </c>
      <c r="R368">
        <v>222</v>
      </c>
      <c r="S368" t="s">
        <v>117</v>
      </c>
      <c r="T368" s="16">
        <v>30.038022813688215</v>
      </c>
      <c r="U368">
        <v>98</v>
      </c>
      <c r="V368">
        <v>38</v>
      </c>
      <c r="W368" t="s">
        <v>117</v>
      </c>
      <c r="X368" s="16">
        <v>86.311787072243348</v>
      </c>
      <c r="Y368">
        <v>103</v>
      </c>
      <c r="Z368">
        <v>2</v>
      </c>
      <c r="AA368" t="s">
        <v>117</v>
      </c>
      <c r="AB368" s="16">
        <v>108.74524714828897</v>
      </c>
      <c r="AC368">
        <v>103</v>
      </c>
      <c r="AD368">
        <v>25</v>
      </c>
    </row>
    <row r="369" spans="1:30" x14ac:dyDescent="0.2">
      <c r="A369" s="4" t="s">
        <v>774</v>
      </c>
      <c r="B369" s="4" t="s">
        <v>499</v>
      </c>
      <c r="C369" s="4" t="s">
        <v>759</v>
      </c>
      <c r="D369" s="4" t="s">
        <v>289</v>
      </c>
      <c r="E369" s="29">
        <v>92</v>
      </c>
      <c r="F369" s="29">
        <v>170</v>
      </c>
      <c r="G369" s="29" t="s">
        <v>117</v>
      </c>
      <c r="H369" s="18">
        <v>70.342205323193923</v>
      </c>
      <c r="I369" s="32">
        <v>86</v>
      </c>
      <c r="J369" s="32">
        <v>92</v>
      </c>
      <c r="K369" t="s">
        <v>117</v>
      </c>
      <c r="L369" s="16">
        <v>95.057034220532316</v>
      </c>
      <c r="M369" s="32">
        <v>99</v>
      </c>
      <c r="N369" s="32">
        <v>79</v>
      </c>
      <c r="O369" s="61" t="s">
        <v>117</v>
      </c>
      <c r="P369" s="16">
        <v>87.452471482889734</v>
      </c>
      <c r="Q369">
        <v>102</v>
      </c>
      <c r="R369">
        <v>46</v>
      </c>
      <c r="S369" t="s">
        <v>117</v>
      </c>
      <c r="T369" s="16">
        <v>158.17490494296578</v>
      </c>
      <c r="U369">
        <v>85</v>
      </c>
      <c r="V369">
        <v>199</v>
      </c>
      <c r="W369" t="s">
        <v>117</v>
      </c>
      <c r="X369" s="16">
        <v>111.787072243346</v>
      </c>
      <c r="Y369">
        <v>70</v>
      </c>
      <c r="Z369">
        <v>230</v>
      </c>
      <c r="AA369" t="s">
        <v>117</v>
      </c>
      <c r="AB369" s="16">
        <v>63.49809885931559</v>
      </c>
      <c r="AC369">
        <v>89</v>
      </c>
      <c r="AD369">
        <v>134</v>
      </c>
    </row>
    <row r="370" spans="1:30" x14ac:dyDescent="0.2">
      <c r="A370" s="4" t="s">
        <v>775</v>
      </c>
      <c r="B370" s="4" t="s">
        <v>499</v>
      </c>
      <c r="C370" s="4" t="s">
        <v>759</v>
      </c>
      <c r="D370" s="4" t="s">
        <v>776</v>
      </c>
      <c r="E370" s="29">
        <v>111</v>
      </c>
      <c r="F370" s="29">
        <v>25</v>
      </c>
      <c r="G370" s="29" t="s">
        <v>117</v>
      </c>
      <c r="H370" s="18">
        <v>93.536121673003805</v>
      </c>
      <c r="I370" s="32">
        <v>99</v>
      </c>
      <c r="J370" s="32">
        <v>8</v>
      </c>
      <c r="K370" t="s">
        <v>117</v>
      </c>
      <c r="L370" s="16">
        <v>161.59695817490496</v>
      </c>
      <c r="M370" s="32">
        <v>92</v>
      </c>
      <c r="N370" s="32">
        <v>170</v>
      </c>
      <c r="O370" s="61" t="s">
        <v>117</v>
      </c>
      <c r="P370" s="16">
        <v>48.669201520912551</v>
      </c>
      <c r="Q370">
        <v>103</v>
      </c>
      <c r="R370">
        <v>35</v>
      </c>
      <c r="S370" t="s">
        <v>117</v>
      </c>
      <c r="T370" s="16">
        <v>98.859315589353614</v>
      </c>
      <c r="U370">
        <v>99</v>
      </c>
      <c r="V370">
        <v>32</v>
      </c>
      <c r="W370" t="s">
        <v>117</v>
      </c>
      <c r="X370" s="16">
        <v>115.96958174904942</v>
      </c>
      <c r="Y370">
        <v>85</v>
      </c>
      <c r="Z370">
        <v>74</v>
      </c>
      <c r="AA370" t="s">
        <v>117</v>
      </c>
      <c r="AB370" s="16">
        <v>107.98479087452472</v>
      </c>
      <c r="AC370">
        <v>93</v>
      </c>
      <c r="AD370">
        <v>95</v>
      </c>
    </row>
    <row r="371" spans="1:30" x14ac:dyDescent="0.2">
      <c r="A371" s="4" t="s">
        <v>777</v>
      </c>
      <c r="B371" s="4" t="s">
        <v>499</v>
      </c>
      <c r="C371" s="4" t="s">
        <v>759</v>
      </c>
      <c r="D371" s="4" t="s">
        <v>778</v>
      </c>
      <c r="E371" s="29">
        <v>106</v>
      </c>
      <c r="F371" s="29">
        <v>54</v>
      </c>
      <c r="G371" s="29" t="s">
        <v>117</v>
      </c>
      <c r="H371" s="18">
        <v>114.44866920152091</v>
      </c>
      <c r="I371" s="32">
        <v>86</v>
      </c>
      <c r="J371" s="32">
        <v>92</v>
      </c>
      <c r="K371" t="s">
        <v>117</v>
      </c>
      <c r="L371" s="16">
        <v>68.821292775665398</v>
      </c>
      <c r="M371" s="32">
        <v>108</v>
      </c>
      <c r="N371" s="32">
        <v>10</v>
      </c>
      <c r="O371" s="61" t="s">
        <v>117</v>
      </c>
      <c r="P371" s="16">
        <v>106.84410646387833</v>
      </c>
      <c r="Q371">
        <v>104</v>
      </c>
      <c r="R371">
        <v>28</v>
      </c>
      <c r="S371" t="s">
        <v>117</v>
      </c>
      <c r="T371" s="16">
        <v>131.55893536121673</v>
      </c>
      <c r="U371">
        <v>91</v>
      </c>
      <c r="V371">
        <v>111</v>
      </c>
      <c r="W371" t="s">
        <v>117</v>
      </c>
      <c r="X371" s="16">
        <v>85.93155893536121</v>
      </c>
      <c r="Y371">
        <v>85</v>
      </c>
      <c r="Z371">
        <v>74</v>
      </c>
      <c r="AA371" t="s">
        <v>117</v>
      </c>
      <c r="AB371" s="16">
        <v>77.186311787072242</v>
      </c>
      <c r="AC371">
        <v>105</v>
      </c>
      <c r="AD371">
        <v>14</v>
      </c>
    </row>
    <row r="372" spans="1:30" x14ac:dyDescent="0.2">
      <c r="A372" s="4" t="s">
        <v>779</v>
      </c>
      <c r="B372" s="4" t="s">
        <v>499</v>
      </c>
      <c r="C372" s="4" t="s">
        <v>759</v>
      </c>
      <c r="D372" s="4" t="s">
        <v>780</v>
      </c>
      <c r="E372" s="29">
        <v>97</v>
      </c>
      <c r="F372" s="29">
        <v>128</v>
      </c>
      <c r="G372" s="29" t="s">
        <v>117</v>
      </c>
      <c r="H372" s="18">
        <v>108.74524714828897</v>
      </c>
      <c r="I372" s="32">
        <v>81</v>
      </c>
      <c r="J372" s="32">
        <v>151</v>
      </c>
      <c r="K372" t="s">
        <v>117</v>
      </c>
      <c r="L372" s="16">
        <v>109.88593155893537</v>
      </c>
      <c r="M372" s="32">
        <v>91</v>
      </c>
      <c r="N372" s="32">
        <v>177</v>
      </c>
      <c r="O372" s="61" t="s">
        <v>117</v>
      </c>
      <c r="P372" s="16">
        <v>92.01520912547528</v>
      </c>
      <c r="Q372">
        <v>90</v>
      </c>
      <c r="R372">
        <v>156</v>
      </c>
      <c r="S372" t="s">
        <v>117</v>
      </c>
      <c r="T372" s="16">
        <v>66.539923954372625</v>
      </c>
      <c r="U372">
        <v>95</v>
      </c>
      <c r="V372">
        <v>68</v>
      </c>
      <c r="W372" t="s">
        <v>117</v>
      </c>
      <c r="X372" s="16">
        <v>90.49429657794677</v>
      </c>
      <c r="Y372">
        <v>89</v>
      </c>
      <c r="Z372">
        <v>43</v>
      </c>
      <c r="AA372" t="s">
        <v>3</v>
      </c>
      <c r="AB372" s="16">
        <v>112.92775665399239</v>
      </c>
      <c r="AC372">
        <v>95</v>
      </c>
      <c r="AD372">
        <v>77</v>
      </c>
    </row>
    <row r="373" spans="1:30" x14ac:dyDescent="0.2">
      <c r="A373" s="4" t="s">
        <v>781</v>
      </c>
      <c r="B373" s="4" t="s">
        <v>499</v>
      </c>
      <c r="C373" s="4" t="s">
        <v>759</v>
      </c>
      <c r="D373" s="4" t="s">
        <v>782</v>
      </c>
      <c r="E373" s="29">
        <v>100</v>
      </c>
      <c r="F373" s="29">
        <v>96</v>
      </c>
      <c r="G373" s="29" t="s">
        <v>117</v>
      </c>
      <c r="H373" s="18">
        <v>113.68821292775665</v>
      </c>
      <c r="I373" s="32">
        <v>82</v>
      </c>
      <c r="J373" s="32">
        <v>132</v>
      </c>
      <c r="K373" t="s">
        <v>117</v>
      </c>
      <c r="L373" s="16">
        <v>93.155893536121667</v>
      </c>
      <c r="M373" s="32">
        <v>96</v>
      </c>
      <c r="N373" s="32">
        <v>114</v>
      </c>
      <c r="O373" s="61" t="s">
        <v>117</v>
      </c>
      <c r="P373" s="16">
        <v>148.66920152091254</v>
      </c>
      <c r="Q373">
        <v>77</v>
      </c>
      <c r="R373">
        <v>242</v>
      </c>
      <c r="S373" t="s">
        <v>117</v>
      </c>
      <c r="T373" s="16">
        <v>53.99239543726236</v>
      </c>
      <c r="U373">
        <v>90</v>
      </c>
      <c r="V373">
        <v>121</v>
      </c>
      <c r="W373" t="s">
        <v>117</v>
      </c>
      <c r="X373" s="16">
        <v>123.95437262357414</v>
      </c>
      <c r="Y373">
        <v>75</v>
      </c>
      <c r="Z373">
        <v>184</v>
      </c>
      <c r="AA373" t="s">
        <v>117</v>
      </c>
      <c r="AB373" s="16">
        <v>80.98859315589354</v>
      </c>
      <c r="AC373">
        <v>89</v>
      </c>
      <c r="AD373">
        <v>134</v>
      </c>
    </row>
    <row r="374" spans="1:30" x14ac:dyDescent="0.2">
      <c r="A374" s="4" t="s">
        <v>783</v>
      </c>
      <c r="B374" s="4" t="s">
        <v>499</v>
      </c>
      <c r="C374" s="4" t="s">
        <v>759</v>
      </c>
      <c r="D374" s="4" t="s">
        <v>784</v>
      </c>
      <c r="E374" s="29">
        <v>98</v>
      </c>
      <c r="F374" s="29">
        <v>116</v>
      </c>
      <c r="G374" s="29" t="s">
        <v>117</v>
      </c>
      <c r="H374" s="18">
        <v>86.311787072243348</v>
      </c>
      <c r="I374" s="32">
        <v>87</v>
      </c>
      <c r="J374" s="32">
        <v>80</v>
      </c>
      <c r="K374" t="s">
        <v>117</v>
      </c>
      <c r="L374" s="16">
        <v>96.577946768060841</v>
      </c>
      <c r="M374" s="32">
        <v>100</v>
      </c>
      <c r="N374" s="32">
        <v>71</v>
      </c>
      <c r="O374" s="61" t="s">
        <v>117</v>
      </c>
      <c r="P374" s="16">
        <v>120.53231939163499</v>
      </c>
      <c r="Q374">
        <v>93</v>
      </c>
      <c r="R374">
        <v>125</v>
      </c>
      <c r="S374" t="s">
        <v>117</v>
      </c>
      <c r="T374" s="16">
        <v>122.0532319391635</v>
      </c>
      <c r="U374">
        <v>86</v>
      </c>
      <c r="V374">
        <v>183</v>
      </c>
      <c r="W374" t="s">
        <v>117</v>
      </c>
      <c r="X374" s="16">
        <v>71.863117870722434</v>
      </c>
      <c r="Y374">
        <v>82</v>
      </c>
      <c r="Z374">
        <v>109</v>
      </c>
      <c r="AA374" t="s">
        <v>117</v>
      </c>
      <c r="AB374" s="16">
        <v>99.239543726235738</v>
      </c>
      <c r="AC374">
        <v>92</v>
      </c>
      <c r="AD374">
        <v>107</v>
      </c>
    </row>
    <row r="375" spans="1:30" x14ac:dyDescent="0.2">
      <c r="A375" s="4" t="s">
        <v>785</v>
      </c>
      <c r="B375" s="4" t="s">
        <v>499</v>
      </c>
      <c r="C375" s="4" t="s">
        <v>759</v>
      </c>
      <c r="D375" s="4" t="s">
        <v>786</v>
      </c>
      <c r="E375" s="29">
        <v>110</v>
      </c>
      <c r="F375" s="29">
        <v>27</v>
      </c>
      <c r="G375" s="29" t="s">
        <v>117</v>
      </c>
      <c r="H375" s="18">
        <v>116.34980988593156</v>
      </c>
      <c r="I375" s="32">
        <v>88</v>
      </c>
      <c r="J375" s="32">
        <v>70</v>
      </c>
      <c r="K375" t="s">
        <v>117</v>
      </c>
      <c r="L375" s="16">
        <v>88.973384030418245</v>
      </c>
      <c r="M375" s="32">
        <v>103</v>
      </c>
      <c r="N375" s="32">
        <v>41</v>
      </c>
      <c r="O375" s="61" t="s">
        <v>117</v>
      </c>
      <c r="P375" s="16">
        <v>87.832699619771859</v>
      </c>
      <c r="Q375">
        <v>107</v>
      </c>
      <c r="R375">
        <v>9</v>
      </c>
      <c r="S375" t="s">
        <v>117</v>
      </c>
      <c r="T375" s="16">
        <v>104.18250950570342</v>
      </c>
      <c r="U375">
        <v>101</v>
      </c>
      <c r="V375">
        <v>20</v>
      </c>
      <c r="W375" t="s">
        <v>117</v>
      </c>
      <c r="X375" s="16">
        <v>111.40684410646388</v>
      </c>
      <c r="Y375">
        <v>88</v>
      </c>
      <c r="Z375">
        <v>50</v>
      </c>
      <c r="AA375" t="s">
        <v>117</v>
      </c>
      <c r="AB375" s="16">
        <v>96.577946768060841</v>
      </c>
      <c r="AC375">
        <v>100</v>
      </c>
      <c r="AD375">
        <v>41</v>
      </c>
    </row>
    <row r="376" spans="1:30" x14ac:dyDescent="0.2">
      <c r="A376" s="4" t="s">
        <v>787</v>
      </c>
      <c r="B376" s="4" t="s">
        <v>499</v>
      </c>
      <c r="C376" s="4" t="s">
        <v>759</v>
      </c>
      <c r="D376" s="4" t="s">
        <v>788</v>
      </c>
      <c r="E376" s="29">
        <v>96</v>
      </c>
      <c r="F376" s="29">
        <v>139</v>
      </c>
      <c r="G376" s="29" t="s">
        <v>117</v>
      </c>
      <c r="H376" s="18">
        <v>145.24714828897339</v>
      </c>
      <c r="I376" s="32">
        <v>0</v>
      </c>
      <c r="J376" s="32">
        <v>258</v>
      </c>
      <c r="K376" t="s">
        <v>117</v>
      </c>
      <c r="L376" s="16">
        <v>94.296577946768053</v>
      </c>
      <c r="M376" s="32">
        <v>81</v>
      </c>
      <c r="N376" s="32">
        <v>243</v>
      </c>
      <c r="O376" s="61" t="s">
        <v>117</v>
      </c>
      <c r="P376" s="16">
        <v>39.163498098859314</v>
      </c>
      <c r="Q376">
        <v>97</v>
      </c>
      <c r="R376">
        <v>83</v>
      </c>
      <c r="S376" t="s">
        <v>117</v>
      </c>
      <c r="T376" s="16">
        <v>94.296577946768053</v>
      </c>
      <c r="U376">
        <v>95</v>
      </c>
      <c r="V376">
        <v>68</v>
      </c>
      <c r="W376" t="s">
        <v>117</v>
      </c>
      <c r="X376" s="16">
        <v>141.44486692015209</v>
      </c>
      <c r="Y376">
        <v>76</v>
      </c>
      <c r="Z376">
        <v>177</v>
      </c>
      <c r="AA376" t="s">
        <v>117</v>
      </c>
      <c r="AB376" s="16">
        <v>132.319391634981</v>
      </c>
      <c r="AC376">
        <v>0</v>
      </c>
      <c r="AD376">
        <v>262</v>
      </c>
    </row>
    <row r="377" spans="1:30" x14ac:dyDescent="0.2">
      <c r="A377" s="4" t="s">
        <v>789</v>
      </c>
      <c r="B377" s="4" t="s">
        <v>499</v>
      </c>
      <c r="C377" s="4" t="s">
        <v>759</v>
      </c>
      <c r="D377" s="4" t="s">
        <v>790</v>
      </c>
      <c r="E377" s="29">
        <v>97</v>
      </c>
      <c r="F377" s="29">
        <v>128</v>
      </c>
      <c r="G377" s="29" t="s">
        <v>117</v>
      </c>
      <c r="H377" s="18">
        <v>125.85551330798479</v>
      </c>
      <c r="I377" s="32">
        <v>77</v>
      </c>
      <c r="J377" s="32">
        <v>196</v>
      </c>
      <c r="K377" t="s">
        <v>117</v>
      </c>
      <c r="L377" s="16">
        <v>64.258555133079852</v>
      </c>
      <c r="M377" s="32">
        <v>97</v>
      </c>
      <c r="N377" s="32">
        <v>102</v>
      </c>
      <c r="O377" s="61" t="s">
        <v>117</v>
      </c>
      <c r="P377" s="16">
        <v>116.34980988593156</v>
      </c>
      <c r="Q377">
        <v>91</v>
      </c>
      <c r="R377">
        <v>145</v>
      </c>
      <c r="S377" t="s">
        <v>117</v>
      </c>
      <c r="T377" s="16">
        <v>70.722433460076047</v>
      </c>
      <c r="U377">
        <v>95</v>
      </c>
      <c r="V377">
        <v>68</v>
      </c>
      <c r="W377" t="s">
        <v>117</v>
      </c>
      <c r="X377" s="16">
        <v>102.28136882129277</v>
      </c>
      <c r="Y377">
        <v>85</v>
      </c>
      <c r="Z377">
        <v>74</v>
      </c>
      <c r="AA377" t="s">
        <v>117</v>
      </c>
      <c r="AB377" s="16">
        <v>92.775665399239543</v>
      </c>
      <c r="AC377">
        <v>98</v>
      </c>
      <c r="AD377">
        <v>55</v>
      </c>
    </row>
    <row r="378" spans="1:30" x14ac:dyDescent="0.2">
      <c r="A378" s="4" t="s">
        <v>791</v>
      </c>
      <c r="B378" s="4" t="s">
        <v>499</v>
      </c>
      <c r="C378" s="4" t="s">
        <v>759</v>
      </c>
      <c r="D378" s="4" t="s">
        <v>124</v>
      </c>
      <c r="E378" s="29">
        <v>81</v>
      </c>
      <c r="F378" s="29">
        <v>240</v>
      </c>
      <c r="G378" s="29" t="s">
        <v>117</v>
      </c>
      <c r="H378" s="18">
        <v>58.935361216730037</v>
      </c>
      <c r="I378" s="32">
        <v>82</v>
      </c>
      <c r="J378" s="32">
        <v>132</v>
      </c>
      <c r="K378" t="s">
        <v>117</v>
      </c>
      <c r="L378" s="16">
        <v>135.36121673003802</v>
      </c>
      <c r="M378" s="32">
        <v>85</v>
      </c>
      <c r="N378" s="32">
        <v>225</v>
      </c>
      <c r="O378" s="61" t="s">
        <v>117</v>
      </c>
      <c r="P378" s="16">
        <v>76.425855513307994</v>
      </c>
      <c r="Q378">
        <v>89</v>
      </c>
      <c r="R378">
        <v>163</v>
      </c>
      <c r="S378" t="s">
        <v>592</v>
      </c>
      <c r="T378" s="16">
        <v>118.63117870722434</v>
      </c>
      <c r="U378">
        <v>83</v>
      </c>
      <c r="V378">
        <v>212</v>
      </c>
      <c r="W378" t="s">
        <v>1097</v>
      </c>
      <c r="X378" s="16">
        <v>103.8022813688213</v>
      </c>
      <c r="Y378">
        <v>71</v>
      </c>
      <c r="Z378">
        <v>222</v>
      </c>
      <c r="AA378" t="s">
        <v>117</v>
      </c>
      <c r="AB378" s="16">
        <v>36.50190114068441</v>
      </c>
      <c r="AC378">
        <v>98</v>
      </c>
      <c r="AD378">
        <v>55</v>
      </c>
    </row>
    <row r="379" spans="1:30" x14ac:dyDescent="0.2">
      <c r="A379" s="4" t="s">
        <v>792</v>
      </c>
      <c r="B379" s="4" t="s">
        <v>499</v>
      </c>
      <c r="C379" s="4" t="s">
        <v>759</v>
      </c>
      <c r="D379" s="4" t="s">
        <v>793</v>
      </c>
      <c r="E379" s="29">
        <v>99</v>
      </c>
      <c r="F379" s="29">
        <v>108</v>
      </c>
      <c r="G379" s="29" t="s">
        <v>117</v>
      </c>
      <c r="H379" s="18">
        <v>85.551330798479086</v>
      </c>
      <c r="I379" s="32">
        <v>88</v>
      </c>
      <c r="J379" s="32">
        <v>70</v>
      </c>
      <c r="K379" t="s">
        <v>117</v>
      </c>
      <c r="L379" s="16">
        <v>91.254752851711032</v>
      </c>
      <c r="M379" s="32">
        <v>102</v>
      </c>
      <c r="N379" s="32">
        <v>47</v>
      </c>
      <c r="O379" s="61" t="s">
        <v>495</v>
      </c>
      <c r="P379" s="16">
        <v>137.26235741444867</v>
      </c>
      <c r="Q379">
        <v>91</v>
      </c>
      <c r="R379">
        <v>145</v>
      </c>
      <c r="S379" t="s">
        <v>495</v>
      </c>
      <c r="T379" s="16">
        <v>47.528517110266158</v>
      </c>
      <c r="U379">
        <v>104</v>
      </c>
      <c r="V379">
        <v>7</v>
      </c>
      <c r="W379" t="s">
        <v>495</v>
      </c>
      <c r="X379" s="16">
        <v>131.1787072243346</v>
      </c>
      <c r="Y379">
        <v>84</v>
      </c>
      <c r="Z379">
        <v>89</v>
      </c>
      <c r="AA379" t="s">
        <v>495</v>
      </c>
      <c r="AB379" s="16">
        <v>95.437262357414454</v>
      </c>
      <c r="AC379">
        <v>95</v>
      </c>
      <c r="AD379">
        <v>77</v>
      </c>
    </row>
    <row r="380" spans="1:30" x14ac:dyDescent="0.2">
      <c r="A380" s="4" t="s">
        <v>794</v>
      </c>
      <c r="B380" s="4" t="s">
        <v>499</v>
      </c>
      <c r="C380" s="4" t="s">
        <v>759</v>
      </c>
      <c r="D380" s="4" t="s">
        <v>795</v>
      </c>
      <c r="E380" s="29">
        <v>92</v>
      </c>
      <c r="F380" s="29">
        <v>170</v>
      </c>
      <c r="G380" s="29" t="s">
        <v>117</v>
      </c>
      <c r="H380" s="18">
        <v>47.528517110266158</v>
      </c>
      <c r="I380" s="32">
        <v>93</v>
      </c>
      <c r="J380" s="32">
        <v>32</v>
      </c>
      <c r="K380" t="s">
        <v>117</v>
      </c>
      <c r="L380" s="16">
        <v>93.536121673003805</v>
      </c>
      <c r="M380" s="32">
        <v>107</v>
      </c>
      <c r="N380" s="32">
        <v>15</v>
      </c>
      <c r="O380" s="61" t="s">
        <v>117</v>
      </c>
      <c r="P380" s="16">
        <v>111.787072243346</v>
      </c>
      <c r="Q380">
        <v>102</v>
      </c>
      <c r="R380">
        <v>46</v>
      </c>
      <c r="S380" t="s">
        <v>117</v>
      </c>
      <c r="T380" s="16">
        <v>128.5171102661597</v>
      </c>
      <c r="U380">
        <v>90</v>
      </c>
      <c r="V380">
        <v>121</v>
      </c>
      <c r="W380" t="s">
        <v>117</v>
      </c>
      <c r="X380" s="16">
        <v>75.285171102661593</v>
      </c>
      <c r="Y380">
        <v>87</v>
      </c>
      <c r="Z380">
        <v>56</v>
      </c>
      <c r="AA380" t="s">
        <v>117</v>
      </c>
      <c r="AB380" s="16">
        <v>107.98479087452472</v>
      </c>
      <c r="AC380">
        <v>95</v>
      </c>
      <c r="AD380">
        <v>77</v>
      </c>
    </row>
    <row r="381" spans="1:30" x14ac:dyDescent="0.2">
      <c r="A381" s="4" t="s">
        <v>796</v>
      </c>
      <c r="B381" s="4" t="s">
        <v>499</v>
      </c>
      <c r="C381" s="4" t="s">
        <v>759</v>
      </c>
      <c r="D381" s="4" t="s">
        <v>797</v>
      </c>
      <c r="E381" s="29">
        <v>98</v>
      </c>
      <c r="F381" s="29">
        <v>116</v>
      </c>
      <c r="G381" s="29" t="s">
        <v>117</v>
      </c>
      <c r="H381" s="18">
        <v>77.566539923954366</v>
      </c>
      <c r="I381" s="32">
        <v>90</v>
      </c>
      <c r="J381" s="32">
        <v>57</v>
      </c>
      <c r="K381" t="s">
        <v>117</v>
      </c>
      <c r="L381" s="16">
        <v>152.09125475285171</v>
      </c>
      <c r="M381" s="32">
        <v>89</v>
      </c>
      <c r="N381" s="32">
        <v>194</v>
      </c>
      <c r="O381" s="61" t="s">
        <v>117</v>
      </c>
      <c r="P381" s="16">
        <v>108.36501901140684</v>
      </c>
      <c r="Q381">
        <v>83</v>
      </c>
      <c r="R381">
        <v>216</v>
      </c>
      <c r="S381" t="s">
        <v>592</v>
      </c>
      <c r="T381" s="16">
        <v>69.201520912547522</v>
      </c>
      <c r="U381">
        <v>89</v>
      </c>
      <c r="V381">
        <v>135</v>
      </c>
      <c r="W381" t="s">
        <v>1097</v>
      </c>
      <c r="X381" s="16">
        <v>126.99619771863118</v>
      </c>
      <c r="Y381">
        <v>73</v>
      </c>
      <c r="Z381">
        <v>206</v>
      </c>
      <c r="AA381" t="s">
        <v>117</v>
      </c>
      <c r="AB381" s="16">
        <v>62.357414448669203</v>
      </c>
      <c r="AC381">
        <v>92</v>
      </c>
      <c r="AD381">
        <v>107</v>
      </c>
    </row>
    <row r="382" spans="1:30" x14ac:dyDescent="0.2">
      <c r="A382" s="4" t="s">
        <v>798</v>
      </c>
      <c r="B382" s="4" t="s">
        <v>499</v>
      </c>
      <c r="C382" s="4" t="s">
        <v>759</v>
      </c>
      <c r="D382" s="4" t="s">
        <v>377</v>
      </c>
      <c r="E382" s="29">
        <v>92</v>
      </c>
      <c r="F382" s="29">
        <v>170</v>
      </c>
      <c r="G382" s="29" t="s">
        <v>117</v>
      </c>
      <c r="H382" s="18">
        <v>59.315589353612168</v>
      </c>
      <c r="I382" s="32">
        <v>89</v>
      </c>
      <c r="J382" s="32">
        <v>63</v>
      </c>
      <c r="K382" t="s">
        <v>117</v>
      </c>
      <c r="L382" s="16">
        <v>127.75665399239543</v>
      </c>
      <c r="M382" s="32">
        <v>95</v>
      </c>
      <c r="N382" s="32">
        <v>136</v>
      </c>
      <c r="O382" s="61" t="s">
        <v>117</v>
      </c>
      <c r="P382" s="16">
        <v>95.817490494296578</v>
      </c>
      <c r="Q382">
        <v>93</v>
      </c>
      <c r="R382">
        <v>125</v>
      </c>
      <c r="S382" t="s">
        <v>117</v>
      </c>
      <c r="T382" s="16">
        <v>115.96958174904942</v>
      </c>
      <c r="U382">
        <v>87</v>
      </c>
      <c r="V382">
        <v>167</v>
      </c>
      <c r="W382" t="s">
        <v>117</v>
      </c>
      <c r="X382" s="16">
        <v>93.916349809885929</v>
      </c>
      <c r="Y382">
        <v>79</v>
      </c>
      <c r="Z382">
        <v>151</v>
      </c>
      <c r="AA382" t="s">
        <v>117</v>
      </c>
      <c r="AB382" s="16">
        <v>83.269961977186313</v>
      </c>
      <c r="AC382">
        <v>92</v>
      </c>
      <c r="AD382">
        <v>107</v>
      </c>
    </row>
    <row r="383" spans="1:30" x14ac:dyDescent="0.2">
      <c r="A383" s="4" t="s">
        <v>799</v>
      </c>
      <c r="B383" s="4" t="s">
        <v>499</v>
      </c>
      <c r="C383" s="4" t="s">
        <v>759</v>
      </c>
      <c r="D383" s="4" t="s">
        <v>800</v>
      </c>
      <c r="E383" s="29">
        <v>100</v>
      </c>
      <c r="F383" s="29">
        <v>96</v>
      </c>
      <c r="G383" s="29" t="s">
        <v>117</v>
      </c>
      <c r="H383" s="18">
        <v>103.04182509505704</v>
      </c>
      <c r="I383" s="32">
        <v>85</v>
      </c>
      <c r="J383" s="32">
        <v>104</v>
      </c>
      <c r="K383" t="s">
        <v>117</v>
      </c>
      <c r="L383" s="16">
        <v>103.8022813688213</v>
      </c>
      <c r="M383" s="32">
        <v>96</v>
      </c>
      <c r="N383" s="32">
        <v>114</v>
      </c>
      <c r="O383" s="61" t="s">
        <v>117</v>
      </c>
      <c r="P383" s="16">
        <v>138.78326996197717</v>
      </c>
      <c r="Q383">
        <v>83</v>
      </c>
      <c r="R383">
        <v>216</v>
      </c>
      <c r="S383" t="s">
        <v>117</v>
      </c>
      <c r="T383" s="16">
        <v>47.528517110266158</v>
      </c>
      <c r="U383">
        <v>94</v>
      </c>
      <c r="V383">
        <v>78</v>
      </c>
      <c r="W383" t="s">
        <v>117</v>
      </c>
      <c r="X383" s="16">
        <v>104.18250950570342</v>
      </c>
      <c r="Y383">
        <v>84</v>
      </c>
      <c r="Z383">
        <v>89</v>
      </c>
      <c r="AA383" t="s">
        <v>1097</v>
      </c>
      <c r="AB383" s="16">
        <v>146.38783269961976</v>
      </c>
      <c r="AC383">
        <v>78</v>
      </c>
      <c r="AD383">
        <v>211</v>
      </c>
    </row>
    <row r="384" spans="1:30" x14ac:dyDescent="0.2">
      <c r="A384" s="4" t="s">
        <v>801</v>
      </c>
      <c r="B384" s="4" t="s">
        <v>499</v>
      </c>
      <c r="C384" s="4" t="s">
        <v>759</v>
      </c>
      <c r="D384" s="4" t="s">
        <v>802</v>
      </c>
      <c r="E384" s="29">
        <v>107</v>
      </c>
      <c r="F384" s="29">
        <v>44</v>
      </c>
      <c r="G384" s="29" t="s">
        <v>117</v>
      </c>
      <c r="H384" s="18">
        <v>133.46007604562737</v>
      </c>
      <c r="I384" s="32">
        <v>82</v>
      </c>
      <c r="J384" s="32">
        <v>132</v>
      </c>
      <c r="K384" t="s">
        <v>117</v>
      </c>
      <c r="L384" s="16">
        <v>76.806083650190118</v>
      </c>
      <c r="M384" s="32">
        <v>100</v>
      </c>
      <c r="N384" s="32">
        <v>71</v>
      </c>
      <c r="O384" s="61" t="s">
        <v>117</v>
      </c>
      <c r="P384" s="16">
        <v>112.92775665399239</v>
      </c>
      <c r="Q384">
        <v>95</v>
      </c>
      <c r="R384">
        <v>105</v>
      </c>
      <c r="S384" t="s">
        <v>117</v>
      </c>
      <c r="T384" s="16">
        <v>70.342205323193923</v>
      </c>
      <c r="U384">
        <v>100</v>
      </c>
      <c r="V384">
        <v>27</v>
      </c>
      <c r="W384" t="s">
        <v>117</v>
      </c>
      <c r="X384" s="16">
        <v>123.57414448669201</v>
      </c>
      <c r="Y384">
        <v>84</v>
      </c>
      <c r="Z384">
        <v>89</v>
      </c>
      <c r="AA384" t="s">
        <v>3</v>
      </c>
      <c r="AB384" s="16">
        <v>119.77186311787072</v>
      </c>
      <c r="AC384">
        <v>88</v>
      </c>
      <c r="AD384">
        <v>141</v>
      </c>
    </row>
    <row r="385" spans="1:30" x14ac:dyDescent="0.2">
      <c r="A385" s="4" t="s">
        <v>803</v>
      </c>
      <c r="B385" s="4" t="s">
        <v>499</v>
      </c>
      <c r="C385" s="4" t="s">
        <v>759</v>
      </c>
      <c r="D385" s="4" t="s">
        <v>804</v>
      </c>
      <c r="E385" s="29">
        <v>111</v>
      </c>
      <c r="F385" s="29">
        <v>25</v>
      </c>
      <c r="G385" s="29" t="s">
        <v>117</v>
      </c>
      <c r="H385" s="18">
        <v>114.44866920152091</v>
      </c>
      <c r="I385" s="32">
        <v>89</v>
      </c>
      <c r="J385" s="32">
        <v>63</v>
      </c>
      <c r="K385" t="s">
        <v>117</v>
      </c>
      <c r="L385" s="16">
        <v>114.82889733840304</v>
      </c>
      <c r="M385" s="32">
        <v>97</v>
      </c>
      <c r="N385" s="32">
        <v>102</v>
      </c>
      <c r="O385" s="61" t="s">
        <v>117</v>
      </c>
      <c r="P385" s="16">
        <v>92.775665399239543</v>
      </c>
      <c r="Q385">
        <v>97</v>
      </c>
      <c r="R385">
        <v>83</v>
      </c>
      <c r="S385" t="s">
        <v>117</v>
      </c>
      <c r="T385" s="16">
        <v>110.64638783269962</v>
      </c>
      <c r="U385">
        <v>91</v>
      </c>
      <c r="V385">
        <v>111</v>
      </c>
      <c r="W385" t="s">
        <v>117</v>
      </c>
      <c r="X385" s="16">
        <v>85.93155893536121</v>
      </c>
      <c r="Y385">
        <v>85</v>
      </c>
      <c r="Z385">
        <v>74</v>
      </c>
      <c r="AA385" t="s">
        <v>117</v>
      </c>
      <c r="AB385" s="16">
        <v>107.98479087452472</v>
      </c>
      <c r="AC385">
        <v>93</v>
      </c>
      <c r="AD385">
        <v>95</v>
      </c>
    </row>
    <row r="386" spans="1:30" x14ac:dyDescent="0.2">
      <c r="A386" s="4" t="s">
        <v>805</v>
      </c>
      <c r="B386" s="4" t="s">
        <v>499</v>
      </c>
      <c r="C386" s="4" t="s">
        <v>759</v>
      </c>
      <c r="D386" s="4" t="s">
        <v>806</v>
      </c>
      <c r="E386" s="29">
        <v>106</v>
      </c>
      <c r="F386" s="29">
        <v>54</v>
      </c>
      <c r="G386" s="29" t="s">
        <v>117</v>
      </c>
      <c r="H386" s="18">
        <v>109.88593155893537</v>
      </c>
      <c r="I386" s="32">
        <v>87</v>
      </c>
      <c r="J386" s="32">
        <v>80</v>
      </c>
      <c r="K386" t="s">
        <v>117</v>
      </c>
      <c r="L386" s="16">
        <v>79.467680608365015</v>
      </c>
      <c r="M386" s="32">
        <v>105</v>
      </c>
      <c r="N386" s="32">
        <v>26</v>
      </c>
      <c r="O386" s="61" t="s">
        <v>117</v>
      </c>
      <c r="P386" s="16">
        <v>109.50570342205323</v>
      </c>
      <c r="Q386">
        <v>101</v>
      </c>
      <c r="R386">
        <v>51</v>
      </c>
      <c r="S386" t="s">
        <v>117</v>
      </c>
      <c r="T386" s="16">
        <v>80.98859315589354</v>
      </c>
      <c r="U386">
        <v>108</v>
      </c>
      <c r="V386">
        <v>1</v>
      </c>
      <c r="W386" t="s">
        <v>117</v>
      </c>
      <c r="X386" s="16">
        <v>118.63117870722434</v>
      </c>
      <c r="Y386">
        <v>88</v>
      </c>
      <c r="Z386">
        <v>50</v>
      </c>
      <c r="AA386" t="s">
        <v>117</v>
      </c>
      <c r="AB386" s="16">
        <v>113.30798479087453</v>
      </c>
      <c r="AC386">
        <v>94</v>
      </c>
      <c r="AD386">
        <v>85</v>
      </c>
    </row>
    <row r="387" spans="1:30" x14ac:dyDescent="0.2">
      <c r="A387" s="4" t="s">
        <v>807</v>
      </c>
      <c r="B387" s="4" t="s">
        <v>499</v>
      </c>
      <c r="C387" s="4" t="s">
        <v>759</v>
      </c>
      <c r="D387" s="4" t="s">
        <v>808</v>
      </c>
      <c r="E387" s="29">
        <v>98</v>
      </c>
      <c r="F387" s="29">
        <v>116</v>
      </c>
      <c r="G387" s="29" t="s">
        <v>117</v>
      </c>
      <c r="H387" s="18">
        <v>95.437262357414454</v>
      </c>
      <c r="I387" s="32">
        <v>85</v>
      </c>
      <c r="J387" s="32">
        <v>104</v>
      </c>
      <c r="K387" t="s">
        <v>117</v>
      </c>
      <c r="L387" s="16">
        <v>67.680608365019012</v>
      </c>
      <c r="M387" s="32">
        <v>106</v>
      </c>
      <c r="N387" s="32">
        <v>19</v>
      </c>
      <c r="O387" s="61" t="s">
        <v>117</v>
      </c>
      <c r="P387" s="16">
        <v>154.75285171102661</v>
      </c>
      <c r="Q387">
        <v>89</v>
      </c>
      <c r="R387">
        <v>163</v>
      </c>
      <c r="S387" t="s">
        <v>117</v>
      </c>
      <c r="T387" s="16">
        <v>71.863117870722434</v>
      </c>
      <c r="U387">
        <v>93</v>
      </c>
      <c r="V387">
        <v>89</v>
      </c>
      <c r="W387" t="s">
        <v>117</v>
      </c>
      <c r="X387" s="16">
        <v>139.92395437262357</v>
      </c>
      <c r="Y387">
        <v>74</v>
      </c>
      <c r="Z387">
        <v>194</v>
      </c>
      <c r="AA387" t="s">
        <v>117</v>
      </c>
      <c r="AB387" s="16">
        <v>73.384030418250944</v>
      </c>
      <c r="AC387">
        <v>90</v>
      </c>
      <c r="AD387">
        <v>124</v>
      </c>
    </row>
    <row r="388" spans="1:30" x14ac:dyDescent="0.2">
      <c r="A388" s="4" t="s">
        <v>809</v>
      </c>
      <c r="B388" s="4" t="s">
        <v>499</v>
      </c>
      <c r="C388" s="4" t="s">
        <v>759</v>
      </c>
      <c r="D388" s="4" t="s">
        <v>810</v>
      </c>
      <c r="E388" s="29">
        <v>96</v>
      </c>
      <c r="F388" s="29">
        <v>139</v>
      </c>
      <c r="G388" s="29" t="s">
        <v>117</v>
      </c>
      <c r="H388" s="18">
        <v>126.23574144486692</v>
      </c>
      <c r="I388" s="32">
        <v>76</v>
      </c>
      <c r="J388" s="32">
        <v>208</v>
      </c>
      <c r="K388" t="s">
        <v>117</v>
      </c>
      <c r="L388" s="16">
        <v>28.136882129277566</v>
      </c>
      <c r="M388" s="32">
        <v>106</v>
      </c>
      <c r="N388" s="32">
        <v>19</v>
      </c>
      <c r="O388" s="61" t="s">
        <v>117</v>
      </c>
      <c r="P388" s="16">
        <v>164.63878326996198</v>
      </c>
      <c r="Q388">
        <v>87</v>
      </c>
      <c r="R388">
        <v>189</v>
      </c>
      <c r="S388" t="s">
        <v>117</v>
      </c>
      <c r="T388" s="16">
        <v>49.049429657794676</v>
      </c>
      <c r="U388">
        <v>96</v>
      </c>
      <c r="V388">
        <v>55</v>
      </c>
      <c r="W388" t="s">
        <v>117</v>
      </c>
      <c r="X388" s="16">
        <v>120.53231939163499</v>
      </c>
      <c r="Y388">
        <v>82</v>
      </c>
      <c r="Z388">
        <v>109</v>
      </c>
      <c r="AA388" t="s">
        <v>117</v>
      </c>
      <c r="AB388" s="16">
        <v>99.239543726235738</v>
      </c>
      <c r="AC388">
        <v>92</v>
      </c>
      <c r="AD388">
        <v>107</v>
      </c>
    </row>
    <row r="389" spans="1:30" x14ac:dyDescent="0.2">
      <c r="A389" s="4" t="s">
        <v>811</v>
      </c>
      <c r="B389" s="4" t="s">
        <v>499</v>
      </c>
      <c r="C389" s="4" t="s">
        <v>759</v>
      </c>
      <c r="D389" s="4" t="s">
        <v>812</v>
      </c>
      <c r="E389" s="29">
        <v>94</v>
      </c>
      <c r="F389" s="29">
        <v>155</v>
      </c>
      <c r="G389" s="29" t="s">
        <v>117</v>
      </c>
      <c r="H389" s="18">
        <v>65.019011406844101</v>
      </c>
      <c r="I389" s="32">
        <v>89</v>
      </c>
      <c r="J389" s="32">
        <v>63</v>
      </c>
      <c r="K389" t="s">
        <v>117</v>
      </c>
      <c r="L389" s="16">
        <v>176.42585551330797</v>
      </c>
      <c r="M389" s="32">
        <v>0</v>
      </c>
      <c r="N389" s="32">
        <v>264</v>
      </c>
      <c r="O389" s="61" t="s">
        <v>117</v>
      </c>
      <c r="P389" s="16">
        <v>23.954372623574145</v>
      </c>
      <c r="Q389">
        <v>99</v>
      </c>
      <c r="R389">
        <v>64</v>
      </c>
      <c r="S389" t="s">
        <v>117</v>
      </c>
      <c r="T389" s="16">
        <v>161.21673003802283</v>
      </c>
      <c r="U389">
        <v>81</v>
      </c>
      <c r="V389">
        <v>225</v>
      </c>
      <c r="W389" t="s">
        <v>117</v>
      </c>
      <c r="X389" s="16">
        <v>39.163498098859314</v>
      </c>
      <c r="Y389">
        <v>86</v>
      </c>
      <c r="Z389">
        <v>65</v>
      </c>
      <c r="AA389" t="s">
        <v>117</v>
      </c>
      <c r="AB389" s="16">
        <v>155.51330798479086</v>
      </c>
      <c r="AC389">
        <v>78</v>
      </c>
      <c r="AD389">
        <v>211</v>
      </c>
    </row>
    <row r="390" spans="1:30" x14ac:dyDescent="0.2">
      <c r="A390" s="4" t="s">
        <v>813</v>
      </c>
      <c r="B390" s="4" t="s">
        <v>499</v>
      </c>
      <c r="C390" s="4" t="s">
        <v>759</v>
      </c>
      <c r="D390" s="4" t="s">
        <v>814</v>
      </c>
      <c r="E390" s="29">
        <v>100</v>
      </c>
      <c r="F390" s="29">
        <v>96</v>
      </c>
      <c r="G390" s="29" t="s">
        <v>117</v>
      </c>
      <c r="H390" s="18">
        <v>130.41825095057035</v>
      </c>
      <c r="I390" s="32">
        <v>79</v>
      </c>
      <c r="J390" s="32">
        <v>176</v>
      </c>
      <c r="K390" t="s">
        <v>117</v>
      </c>
      <c r="L390" s="16">
        <v>66.539923954372625</v>
      </c>
      <c r="M390" s="32">
        <v>98</v>
      </c>
      <c r="N390" s="32">
        <v>88</v>
      </c>
      <c r="O390" s="61" t="s">
        <v>117</v>
      </c>
      <c r="P390" s="16">
        <v>153.61216730038024</v>
      </c>
      <c r="Q390">
        <v>81</v>
      </c>
      <c r="R390">
        <v>229</v>
      </c>
      <c r="S390" t="s">
        <v>117</v>
      </c>
      <c r="T390" s="16">
        <v>31.55893536121674</v>
      </c>
      <c r="U390">
        <v>97</v>
      </c>
      <c r="V390">
        <v>49</v>
      </c>
      <c r="W390" t="s">
        <v>117</v>
      </c>
      <c r="X390" s="16">
        <v>115.20912547528518</v>
      </c>
      <c r="Y390">
        <v>84</v>
      </c>
      <c r="Z390">
        <v>89</v>
      </c>
      <c r="AA390" t="s">
        <v>117</v>
      </c>
      <c r="AB390" s="16">
        <v>92.775665399239543</v>
      </c>
      <c r="AC390">
        <v>96</v>
      </c>
      <c r="AD390">
        <v>70</v>
      </c>
    </row>
    <row r="391" spans="1:30" x14ac:dyDescent="0.2">
      <c r="A391" s="4" t="s">
        <v>815</v>
      </c>
      <c r="B391" s="4" t="s">
        <v>499</v>
      </c>
      <c r="C391" s="4" t="s">
        <v>759</v>
      </c>
      <c r="D391" s="4" t="s">
        <v>816</v>
      </c>
      <c r="E391" s="29">
        <v>85</v>
      </c>
      <c r="F391" s="29">
        <v>219</v>
      </c>
      <c r="G391" s="29" t="s">
        <v>117</v>
      </c>
      <c r="H391" s="18">
        <v>95.817490494296578</v>
      </c>
      <c r="I391" s="32">
        <v>76</v>
      </c>
      <c r="J391" s="32">
        <v>208</v>
      </c>
      <c r="K391" t="s">
        <v>117</v>
      </c>
      <c r="L391" s="16">
        <v>42.965779467680612</v>
      </c>
      <c r="M391" s="32">
        <v>101</v>
      </c>
      <c r="N391" s="32">
        <v>58</v>
      </c>
      <c r="O391" s="61" t="s">
        <v>117</v>
      </c>
      <c r="P391" s="16">
        <v>120.91254752851711</v>
      </c>
      <c r="Q391">
        <v>94</v>
      </c>
      <c r="R391">
        <v>113</v>
      </c>
      <c r="S391" t="s">
        <v>117</v>
      </c>
      <c r="T391" s="16">
        <v>108.36501901140684</v>
      </c>
      <c r="U391">
        <v>89</v>
      </c>
      <c r="V391">
        <v>135</v>
      </c>
      <c r="W391" t="s">
        <v>117</v>
      </c>
      <c r="X391" s="16">
        <v>73.384030418250944</v>
      </c>
      <c r="Y391">
        <v>86</v>
      </c>
      <c r="Z391">
        <v>65</v>
      </c>
      <c r="AA391" t="s">
        <v>117</v>
      </c>
      <c r="AB391" s="16">
        <v>96.197718631178702</v>
      </c>
      <c r="AC391">
        <v>98</v>
      </c>
      <c r="AD391">
        <v>55</v>
      </c>
    </row>
    <row r="392" spans="1:30" x14ac:dyDescent="0.2">
      <c r="A392" s="4" t="s">
        <v>817</v>
      </c>
      <c r="B392" s="4" t="s">
        <v>499</v>
      </c>
      <c r="C392" s="4" t="s">
        <v>759</v>
      </c>
      <c r="D392" s="4" t="s">
        <v>818</v>
      </c>
      <c r="E392" s="29">
        <v>98</v>
      </c>
      <c r="F392" s="29">
        <v>116</v>
      </c>
      <c r="G392" s="29" t="s">
        <v>117</v>
      </c>
      <c r="H392" s="18">
        <v>138.02281368821292</v>
      </c>
      <c r="I392" s="32">
        <v>75</v>
      </c>
      <c r="J392" s="32">
        <v>216</v>
      </c>
      <c r="K392" t="s">
        <v>117</v>
      </c>
      <c r="L392" s="16">
        <v>61.216730038022817</v>
      </c>
      <c r="M392" s="32">
        <v>96</v>
      </c>
      <c r="N392" s="32">
        <v>114</v>
      </c>
      <c r="O392" s="61" t="s">
        <v>117</v>
      </c>
      <c r="P392" s="16">
        <v>131.55893536121673</v>
      </c>
      <c r="Q392">
        <v>86</v>
      </c>
      <c r="R392">
        <v>197</v>
      </c>
      <c r="S392" t="s">
        <v>117</v>
      </c>
      <c r="T392" s="16">
        <v>88.593155893536121</v>
      </c>
      <c r="U392">
        <v>87</v>
      </c>
      <c r="V392">
        <v>167</v>
      </c>
      <c r="W392" t="s">
        <v>117</v>
      </c>
      <c r="X392" s="16">
        <v>95.817490494296578</v>
      </c>
      <c r="Y392">
        <v>78</v>
      </c>
      <c r="Z392">
        <v>156</v>
      </c>
      <c r="AA392" t="s">
        <v>117</v>
      </c>
      <c r="AB392" s="16">
        <v>97.338403041825089</v>
      </c>
      <c r="AC392">
        <v>87</v>
      </c>
      <c r="AD392">
        <v>149</v>
      </c>
    </row>
    <row r="393" spans="1:30" x14ac:dyDescent="0.2">
      <c r="A393" s="4" t="s">
        <v>819</v>
      </c>
      <c r="B393" s="4" t="s">
        <v>499</v>
      </c>
      <c r="C393" s="4" t="s">
        <v>759</v>
      </c>
      <c r="D393" s="4" t="s">
        <v>820</v>
      </c>
      <c r="E393" s="29">
        <v>84</v>
      </c>
      <c r="F393" s="29">
        <v>225</v>
      </c>
      <c r="G393" s="29" t="s">
        <v>117</v>
      </c>
      <c r="H393" s="18">
        <v>49.429657794676807</v>
      </c>
      <c r="I393" s="32">
        <v>86</v>
      </c>
      <c r="J393" s="32">
        <v>92</v>
      </c>
      <c r="K393" t="s">
        <v>117</v>
      </c>
      <c r="L393" s="16">
        <v>150.57034220532319</v>
      </c>
      <c r="M393" s="32">
        <v>85</v>
      </c>
      <c r="N393" s="32">
        <v>225</v>
      </c>
      <c r="O393" s="61" t="s">
        <v>117</v>
      </c>
      <c r="P393" s="16">
        <v>106.46387832699619</v>
      </c>
      <c r="Q393">
        <v>77</v>
      </c>
      <c r="R393">
        <v>242</v>
      </c>
      <c r="S393" t="s">
        <v>117</v>
      </c>
      <c r="T393" s="16">
        <v>96.577946768060841</v>
      </c>
      <c r="U393">
        <v>80</v>
      </c>
      <c r="V393">
        <v>233</v>
      </c>
      <c r="W393" t="s">
        <v>117</v>
      </c>
      <c r="X393" s="16">
        <v>78.707224334600767</v>
      </c>
      <c r="Y393">
        <v>76</v>
      </c>
      <c r="Z393">
        <v>177</v>
      </c>
      <c r="AA393" t="s">
        <v>117</v>
      </c>
      <c r="AB393" s="16">
        <v>96.958174904942965</v>
      </c>
      <c r="AC393">
        <v>84</v>
      </c>
      <c r="AD393">
        <v>169</v>
      </c>
    </row>
    <row r="394" spans="1:30" x14ac:dyDescent="0.2">
      <c r="A394" s="4" t="s">
        <v>821</v>
      </c>
      <c r="B394" s="4" t="s">
        <v>499</v>
      </c>
      <c r="C394" s="4" t="s">
        <v>759</v>
      </c>
      <c r="D394" s="4" t="s">
        <v>822</v>
      </c>
      <c r="E394" s="29">
        <v>87</v>
      </c>
      <c r="F394" s="29">
        <v>208</v>
      </c>
      <c r="G394" s="29" t="s">
        <v>117</v>
      </c>
      <c r="H394" s="18">
        <v>47.528517110266158</v>
      </c>
      <c r="I394" s="32">
        <v>88</v>
      </c>
      <c r="J394" s="32">
        <v>70</v>
      </c>
      <c r="K394" t="s">
        <v>117</v>
      </c>
      <c r="L394" s="16">
        <v>103.42205323193916</v>
      </c>
      <c r="M394" s="32">
        <v>99</v>
      </c>
      <c r="N394" s="32">
        <v>79</v>
      </c>
      <c r="O394" s="61" t="s">
        <v>117</v>
      </c>
      <c r="P394" s="16">
        <v>131.93916349809885</v>
      </c>
      <c r="Q394">
        <v>89</v>
      </c>
      <c r="R394">
        <v>163</v>
      </c>
      <c r="S394" t="s">
        <v>495</v>
      </c>
      <c r="T394" s="16">
        <v>67.680608365019012</v>
      </c>
      <c r="U394">
        <v>94</v>
      </c>
      <c r="V394">
        <v>78</v>
      </c>
      <c r="W394" t="s">
        <v>495</v>
      </c>
      <c r="X394" s="16">
        <v>111.787072243346</v>
      </c>
      <c r="Y394">
        <v>82</v>
      </c>
      <c r="Z394">
        <v>109</v>
      </c>
      <c r="AA394" t="s">
        <v>3</v>
      </c>
      <c r="AB394" s="16">
        <v>109.50570342205323</v>
      </c>
      <c r="AC394">
        <v>89</v>
      </c>
      <c r="AD394">
        <v>134</v>
      </c>
    </row>
    <row r="395" spans="1:30" x14ac:dyDescent="0.2">
      <c r="A395" s="4" t="s">
        <v>823</v>
      </c>
      <c r="B395" s="4" t="s">
        <v>499</v>
      </c>
      <c r="C395" s="4" t="s">
        <v>759</v>
      </c>
      <c r="D395" s="4" t="s">
        <v>824</v>
      </c>
      <c r="E395" s="29">
        <v>95</v>
      </c>
      <c r="F395" s="29">
        <v>149</v>
      </c>
      <c r="G395" s="29" t="s">
        <v>117</v>
      </c>
      <c r="H395" s="18">
        <v>53.231939163498097</v>
      </c>
      <c r="I395" s="32">
        <v>95</v>
      </c>
      <c r="J395" s="32">
        <v>26</v>
      </c>
      <c r="K395" t="s">
        <v>117</v>
      </c>
      <c r="L395" s="16">
        <v>100</v>
      </c>
      <c r="M395" s="32">
        <v>105</v>
      </c>
      <c r="N395" s="32">
        <v>26</v>
      </c>
      <c r="O395" s="61" t="s">
        <v>117</v>
      </c>
      <c r="P395" s="16">
        <v>116.73003802281369</v>
      </c>
      <c r="Q395">
        <v>98</v>
      </c>
      <c r="R395">
        <v>70</v>
      </c>
      <c r="S395" t="s">
        <v>117</v>
      </c>
      <c r="T395" s="16">
        <v>119.39163498098858</v>
      </c>
      <c r="U395">
        <v>90</v>
      </c>
      <c r="V395">
        <v>121</v>
      </c>
      <c r="W395" t="s">
        <v>117</v>
      </c>
      <c r="X395" s="16">
        <v>95.437262357414454</v>
      </c>
      <c r="Y395">
        <v>82</v>
      </c>
      <c r="Z395">
        <v>109</v>
      </c>
      <c r="AA395" t="s">
        <v>117</v>
      </c>
      <c r="AB395" s="16">
        <v>122.81368821292776</v>
      </c>
      <c r="AC395">
        <v>84</v>
      </c>
      <c r="AD395">
        <v>169</v>
      </c>
    </row>
    <row r="396" spans="1:30" x14ac:dyDescent="0.2">
      <c r="A396" s="4" t="s">
        <v>825</v>
      </c>
      <c r="B396" s="4" t="s">
        <v>499</v>
      </c>
      <c r="C396" s="4" t="s">
        <v>759</v>
      </c>
      <c r="D396" s="4" t="s">
        <v>826</v>
      </c>
      <c r="E396" s="29">
        <v>86</v>
      </c>
      <c r="F396" s="29">
        <v>212</v>
      </c>
      <c r="G396" s="29" t="s">
        <v>117</v>
      </c>
      <c r="H396" s="18">
        <v>66.159695817490501</v>
      </c>
      <c r="I396" s="32">
        <v>83</v>
      </c>
      <c r="J396" s="32">
        <v>123</v>
      </c>
      <c r="K396" t="s">
        <v>117</v>
      </c>
      <c r="L396" s="16">
        <v>126.99619771863118</v>
      </c>
      <c r="M396" s="32">
        <v>89</v>
      </c>
      <c r="N396" s="32">
        <v>194</v>
      </c>
      <c r="O396" s="61" t="s">
        <v>117</v>
      </c>
      <c r="P396" s="16">
        <v>93.536121673003805</v>
      </c>
      <c r="Q396">
        <v>88</v>
      </c>
      <c r="R396">
        <v>177</v>
      </c>
      <c r="S396" t="s">
        <v>117</v>
      </c>
      <c r="T396" s="16">
        <v>66.539923954372625</v>
      </c>
      <c r="U396">
        <v>93</v>
      </c>
      <c r="V396">
        <v>89</v>
      </c>
      <c r="W396" t="s">
        <v>117</v>
      </c>
      <c r="X396" s="16">
        <v>100</v>
      </c>
      <c r="Y396">
        <v>84</v>
      </c>
      <c r="Z396">
        <v>89</v>
      </c>
      <c r="AA396" t="s">
        <v>3</v>
      </c>
      <c r="AB396" s="16">
        <v>130.41825095057035</v>
      </c>
      <c r="AC396">
        <v>84</v>
      </c>
      <c r="AD396">
        <v>169</v>
      </c>
    </row>
    <row r="397" spans="1:30" x14ac:dyDescent="0.2">
      <c r="A397" s="4" t="s">
        <v>827</v>
      </c>
      <c r="B397" s="4" t="s">
        <v>499</v>
      </c>
      <c r="C397" s="4" t="s">
        <v>759</v>
      </c>
      <c r="D397" s="4" t="s">
        <v>828</v>
      </c>
      <c r="E397" s="29">
        <v>84</v>
      </c>
      <c r="F397" s="29">
        <v>225</v>
      </c>
      <c r="G397" s="29" t="s">
        <v>117</v>
      </c>
      <c r="H397" s="18">
        <v>64.638783269961976</v>
      </c>
      <c r="I397" s="32">
        <v>82</v>
      </c>
      <c r="J397" s="32">
        <v>132</v>
      </c>
      <c r="K397" t="s">
        <v>117</v>
      </c>
      <c r="L397" s="16">
        <v>121.29277566539923</v>
      </c>
      <c r="M397" s="32">
        <v>90</v>
      </c>
      <c r="N397" s="32">
        <v>188</v>
      </c>
      <c r="O397" s="61" t="s">
        <v>117</v>
      </c>
      <c r="P397" s="16">
        <v>76.045627376425855</v>
      </c>
      <c r="Q397">
        <v>93</v>
      </c>
      <c r="R397">
        <v>125</v>
      </c>
      <c r="S397" t="s">
        <v>117</v>
      </c>
      <c r="T397" s="16">
        <v>94.676806083650192</v>
      </c>
      <c r="U397">
        <v>91</v>
      </c>
      <c r="V397">
        <v>111</v>
      </c>
      <c r="W397" t="s">
        <v>117</v>
      </c>
      <c r="X397" s="16">
        <v>85.93155893536121</v>
      </c>
      <c r="Y397">
        <v>85</v>
      </c>
      <c r="Z397">
        <v>74</v>
      </c>
      <c r="AA397" t="s">
        <v>3</v>
      </c>
      <c r="AB397" s="16">
        <v>104.18250950570342</v>
      </c>
      <c r="AC397">
        <v>94</v>
      </c>
      <c r="AD397">
        <v>85</v>
      </c>
    </row>
    <row r="398" spans="1:30" x14ac:dyDescent="0.2">
      <c r="A398" s="4" t="s">
        <v>829</v>
      </c>
      <c r="B398" s="4" t="s">
        <v>499</v>
      </c>
      <c r="C398" s="4" t="s">
        <v>759</v>
      </c>
      <c r="D398" s="4" t="s">
        <v>830</v>
      </c>
      <c r="E398" s="29">
        <v>97</v>
      </c>
      <c r="F398" s="29">
        <v>128</v>
      </c>
      <c r="G398" s="29" t="s">
        <v>117</v>
      </c>
      <c r="H398" s="18">
        <v>81.749049429657788</v>
      </c>
      <c r="I398" s="32">
        <v>87</v>
      </c>
      <c r="J398" s="32">
        <v>80</v>
      </c>
      <c r="K398" t="s">
        <v>117</v>
      </c>
      <c r="L398" s="16">
        <v>82.50950570342205</v>
      </c>
      <c r="M398" s="32">
        <v>104</v>
      </c>
      <c r="N398" s="32">
        <v>34</v>
      </c>
      <c r="O398" s="61" t="s">
        <v>117</v>
      </c>
      <c r="P398" s="16">
        <v>174.14448669201522</v>
      </c>
      <c r="Q398">
        <v>81</v>
      </c>
      <c r="R398">
        <v>229</v>
      </c>
      <c r="S398" t="s">
        <v>117</v>
      </c>
      <c r="T398" s="16">
        <v>42.585551330798474</v>
      </c>
      <c r="U398">
        <v>94</v>
      </c>
      <c r="V398">
        <v>78</v>
      </c>
      <c r="W398" t="s">
        <v>117</v>
      </c>
      <c r="X398" s="16">
        <v>91.634980988593156</v>
      </c>
      <c r="Y398">
        <v>87</v>
      </c>
      <c r="Z398">
        <v>56</v>
      </c>
      <c r="AA398" t="s">
        <v>117</v>
      </c>
      <c r="AB398" s="16">
        <v>86.692015209125472</v>
      </c>
      <c r="AC398">
        <v>104</v>
      </c>
      <c r="AD398">
        <v>21</v>
      </c>
    </row>
    <row r="399" spans="1:30" x14ac:dyDescent="0.2">
      <c r="A399" s="4" t="s">
        <v>831</v>
      </c>
      <c r="B399" s="4" t="s">
        <v>499</v>
      </c>
      <c r="C399" s="4" t="s">
        <v>759</v>
      </c>
      <c r="D399" s="4" t="s">
        <v>832</v>
      </c>
      <c r="E399" s="29">
        <v>98</v>
      </c>
      <c r="F399" s="29">
        <v>116</v>
      </c>
      <c r="G399" s="29" t="s">
        <v>117</v>
      </c>
      <c r="H399" s="18">
        <v>106.08365019011407</v>
      </c>
      <c r="I399" s="32">
        <v>82</v>
      </c>
      <c r="J399" s="32">
        <v>132</v>
      </c>
      <c r="K399" t="s">
        <v>117</v>
      </c>
      <c r="L399" s="16">
        <v>83.269961977186313</v>
      </c>
      <c r="M399" s="32">
        <v>98</v>
      </c>
      <c r="N399" s="32">
        <v>88</v>
      </c>
      <c r="O399" s="61" t="s">
        <v>117</v>
      </c>
      <c r="P399" s="16">
        <v>67.680608365019012</v>
      </c>
      <c r="Q399">
        <v>111</v>
      </c>
      <c r="R399">
        <v>3</v>
      </c>
      <c r="S399" t="s">
        <v>117</v>
      </c>
      <c r="T399" s="16">
        <v>136.50190114068442</v>
      </c>
      <c r="U399">
        <v>92</v>
      </c>
      <c r="V399">
        <v>99</v>
      </c>
      <c r="W399" t="s">
        <v>117</v>
      </c>
      <c r="X399" s="16">
        <v>83.650190114068437</v>
      </c>
      <c r="Y399">
        <v>87</v>
      </c>
      <c r="Z399">
        <v>56</v>
      </c>
      <c r="AA399" t="s">
        <v>117</v>
      </c>
      <c r="AB399" s="16">
        <v>111.02661596958175</v>
      </c>
      <c r="AC399">
        <v>94</v>
      </c>
      <c r="AD399">
        <v>85</v>
      </c>
    </row>
    <row r="400" spans="1:30" x14ac:dyDescent="0.2">
      <c r="A400" s="4" t="s">
        <v>833</v>
      </c>
      <c r="B400" s="4" t="s">
        <v>499</v>
      </c>
      <c r="C400" s="4" t="s">
        <v>759</v>
      </c>
      <c r="D400" s="4" t="s">
        <v>834</v>
      </c>
      <c r="E400" s="29">
        <v>85</v>
      </c>
      <c r="F400" s="29">
        <v>219</v>
      </c>
      <c r="G400" s="29" t="s">
        <v>117</v>
      </c>
      <c r="H400" s="18">
        <v>91.254752851711032</v>
      </c>
      <c r="I400" s="32">
        <v>77</v>
      </c>
      <c r="J400" s="32">
        <v>196</v>
      </c>
      <c r="K400" t="s">
        <v>117</v>
      </c>
      <c r="L400" s="16">
        <v>86.692015209125472</v>
      </c>
      <c r="M400" s="32">
        <v>93</v>
      </c>
      <c r="N400" s="32">
        <v>161</v>
      </c>
      <c r="O400" s="61" t="s">
        <v>117</v>
      </c>
      <c r="P400" s="16">
        <v>93.916349809885929</v>
      </c>
      <c r="Q400">
        <v>91</v>
      </c>
      <c r="R400">
        <v>145</v>
      </c>
      <c r="S400" t="s">
        <v>117</v>
      </c>
      <c r="T400" s="16">
        <v>120.53231939163499</v>
      </c>
      <c r="U400">
        <v>85</v>
      </c>
      <c r="V400">
        <v>199</v>
      </c>
      <c r="W400" t="s">
        <v>117</v>
      </c>
      <c r="X400" s="16">
        <v>65.779467680608377</v>
      </c>
      <c r="Y400">
        <v>82</v>
      </c>
      <c r="Z400">
        <v>109</v>
      </c>
      <c r="AA400" t="s">
        <v>117</v>
      </c>
      <c r="AB400" s="16">
        <v>112.16730038022814</v>
      </c>
      <c r="AC400">
        <v>88</v>
      </c>
      <c r="AD400">
        <v>141</v>
      </c>
    </row>
    <row r="401" spans="1:30" x14ac:dyDescent="0.2">
      <c r="A401" s="4" t="s">
        <v>835</v>
      </c>
      <c r="B401" s="4" t="s">
        <v>499</v>
      </c>
      <c r="C401" s="4" t="s">
        <v>759</v>
      </c>
      <c r="D401" s="4" t="s">
        <v>836</v>
      </c>
      <c r="E401" s="29">
        <v>90</v>
      </c>
      <c r="F401" s="29">
        <v>186</v>
      </c>
      <c r="G401" s="29" t="s">
        <v>117</v>
      </c>
      <c r="H401" s="18">
        <v>59.695817490494299</v>
      </c>
      <c r="I401" s="32">
        <v>87</v>
      </c>
      <c r="J401" s="32">
        <v>80</v>
      </c>
      <c r="K401" t="s">
        <v>117</v>
      </c>
      <c r="L401" s="16">
        <v>112.92775665399239</v>
      </c>
      <c r="M401" s="32">
        <v>96</v>
      </c>
      <c r="N401" s="32">
        <v>114</v>
      </c>
      <c r="O401" s="61" t="s">
        <v>117</v>
      </c>
      <c r="P401" s="16">
        <v>115.96958174904942</v>
      </c>
      <c r="Q401">
        <v>90</v>
      </c>
      <c r="R401">
        <v>156</v>
      </c>
      <c r="S401" t="s">
        <v>117</v>
      </c>
      <c r="T401" s="16">
        <v>74.524714828897345</v>
      </c>
      <c r="U401">
        <v>93</v>
      </c>
      <c r="V401">
        <v>89</v>
      </c>
      <c r="W401" t="s">
        <v>117</v>
      </c>
      <c r="X401" s="16">
        <v>118.63117870722434</v>
      </c>
      <c r="Y401">
        <v>80</v>
      </c>
      <c r="Z401">
        <v>138</v>
      </c>
      <c r="AA401" t="s">
        <v>3</v>
      </c>
      <c r="AB401" s="16">
        <v>92.395437262357419</v>
      </c>
      <c r="AC401">
        <v>91</v>
      </c>
      <c r="AD401">
        <v>118</v>
      </c>
    </row>
    <row r="402" spans="1:30" x14ac:dyDescent="0.2">
      <c r="A402" s="4" t="s">
        <v>837</v>
      </c>
      <c r="B402" s="4" t="s">
        <v>499</v>
      </c>
      <c r="C402" s="4" t="s">
        <v>759</v>
      </c>
      <c r="D402" s="4" t="s">
        <v>838</v>
      </c>
      <c r="E402" s="29">
        <v>82</v>
      </c>
      <c r="F402" s="29">
        <v>237</v>
      </c>
      <c r="G402" s="29" t="s">
        <v>117</v>
      </c>
      <c r="H402" s="18">
        <v>67.300380228136873</v>
      </c>
      <c r="I402" s="32">
        <v>81</v>
      </c>
      <c r="J402" s="32">
        <v>151</v>
      </c>
      <c r="K402" t="s">
        <v>117</v>
      </c>
      <c r="L402" s="16">
        <v>120.15209125475285</v>
      </c>
      <c r="M402" s="32">
        <v>88</v>
      </c>
      <c r="N402" s="32">
        <v>204</v>
      </c>
      <c r="O402" s="61" t="s">
        <v>117</v>
      </c>
      <c r="P402" s="16">
        <v>74.904942965779469</v>
      </c>
      <c r="Q402">
        <v>92</v>
      </c>
      <c r="R402">
        <v>138</v>
      </c>
      <c r="S402" t="s">
        <v>117</v>
      </c>
      <c r="T402" s="16">
        <v>93.536121673003805</v>
      </c>
      <c r="U402">
        <v>90</v>
      </c>
      <c r="V402">
        <v>121</v>
      </c>
      <c r="W402" t="s">
        <v>117</v>
      </c>
      <c r="X402" s="16">
        <v>87.832699619771859</v>
      </c>
      <c r="Y402">
        <v>84</v>
      </c>
      <c r="Z402">
        <v>89</v>
      </c>
      <c r="AA402" t="s">
        <v>1097</v>
      </c>
      <c r="AB402" s="16">
        <v>106.84410646387833</v>
      </c>
      <c r="AC402">
        <v>92</v>
      </c>
      <c r="AD402">
        <v>107</v>
      </c>
    </row>
    <row r="403" spans="1:30" x14ac:dyDescent="0.2">
      <c r="A403" s="4" t="s">
        <v>839</v>
      </c>
      <c r="B403" s="4" t="s">
        <v>499</v>
      </c>
      <c r="C403" s="4" t="s">
        <v>759</v>
      </c>
      <c r="D403" s="4" t="s">
        <v>840</v>
      </c>
      <c r="E403" s="29">
        <v>94</v>
      </c>
      <c r="F403" s="29">
        <v>155</v>
      </c>
      <c r="G403" s="29" t="s">
        <v>117</v>
      </c>
      <c r="H403" s="18">
        <v>80.608365019011416</v>
      </c>
      <c r="I403" s="32">
        <v>85</v>
      </c>
      <c r="J403" s="32">
        <v>104</v>
      </c>
      <c r="K403" t="s">
        <v>117</v>
      </c>
      <c r="L403" s="16">
        <v>82.50950570342205</v>
      </c>
      <c r="M403" s="32">
        <v>101</v>
      </c>
      <c r="N403" s="32">
        <v>58</v>
      </c>
      <c r="O403" s="61" t="s">
        <v>117</v>
      </c>
      <c r="P403" s="16">
        <v>149.80988593155894</v>
      </c>
      <c r="Q403">
        <v>87</v>
      </c>
      <c r="R403">
        <v>189</v>
      </c>
      <c r="S403" t="s">
        <v>117</v>
      </c>
      <c r="T403" s="16">
        <v>53.99239543726236</v>
      </c>
      <c r="U403">
        <v>95</v>
      </c>
      <c r="V403">
        <v>68</v>
      </c>
      <c r="W403" t="s">
        <v>117</v>
      </c>
      <c r="X403" s="16">
        <v>164.63878326996198</v>
      </c>
      <c r="Y403">
        <v>69</v>
      </c>
      <c r="Z403">
        <v>238</v>
      </c>
      <c r="AA403" t="s">
        <v>495</v>
      </c>
      <c r="AB403" s="16">
        <v>66.159695817490501</v>
      </c>
      <c r="AC403">
        <v>87</v>
      </c>
      <c r="AD403">
        <v>149</v>
      </c>
    </row>
    <row r="404" spans="1:30" x14ac:dyDescent="0.2">
      <c r="A404" s="4" t="s">
        <v>841</v>
      </c>
      <c r="B404" s="4" t="s">
        <v>499</v>
      </c>
      <c r="C404" s="4" t="s">
        <v>759</v>
      </c>
      <c r="D404" s="4" t="s">
        <v>842</v>
      </c>
      <c r="E404" s="29">
        <v>90</v>
      </c>
      <c r="F404" s="29">
        <v>186</v>
      </c>
      <c r="G404" s="29" t="s">
        <v>117</v>
      </c>
      <c r="H404" s="18">
        <v>103.8022813688213</v>
      </c>
      <c r="I404" s="32">
        <v>77</v>
      </c>
      <c r="J404" s="32">
        <v>196</v>
      </c>
      <c r="K404" t="s">
        <v>117</v>
      </c>
      <c r="L404" s="16">
        <v>92.775665399239543</v>
      </c>
      <c r="M404" s="32">
        <v>91</v>
      </c>
      <c r="N404" s="32">
        <v>177</v>
      </c>
      <c r="O404" s="61" t="s">
        <v>117</v>
      </c>
      <c r="P404" s="16">
        <v>119.77186311787072</v>
      </c>
      <c r="Q404">
        <v>81</v>
      </c>
      <c r="R404">
        <v>229</v>
      </c>
      <c r="S404" t="s">
        <v>117</v>
      </c>
      <c r="T404" s="16">
        <v>82.50950570342205</v>
      </c>
      <c r="U404">
        <v>86</v>
      </c>
      <c r="V404">
        <v>183</v>
      </c>
      <c r="W404" t="s">
        <v>117</v>
      </c>
      <c r="X404" s="16">
        <v>100.38022813688212</v>
      </c>
      <c r="Y404">
        <v>75</v>
      </c>
      <c r="Z404">
        <v>184</v>
      </c>
      <c r="AA404" t="s">
        <v>117</v>
      </c>
      <c r="AB404" s="16">
        <v>94.296577946768053</v>
      </c>
      <c r="AC404">
        <v>84</v>
      </c>
      <c r="AD404">
        <v>169</v>
      </c>
    </row>
    <row r="405" spans="1:30" x14ac:dyDescent="0.2">
      <c r="A405" s="4" t="s">
        <v>843</v>
      </c>
      <c r="B405" s="4" t="s">
        <v>499</v>
      </c>
      <c r="C405" s="4" t="s">
        <v>759</v>
      </c>
      <c r="D405" s="4" t="s">
        <v>844</v>
      </c>
      <c r="E405" s="29">
        <v>90</v>
      </c>
      <c r="F405" s="29">
        <v>186</v>
      </c>
      <c r="G405" s="29" t="s">
        <v>117</v>
      </c>
      <c r="H405" s="18">
        <v>92.01520912547528</v>
      </c>
      <c r="I405" s="32">
        <v>80</v>
      </c>
      <c r="J405" s="32">
        <v>165</v>
      </c>
      <c r="K405" t="s">
        <v>117</v>
      </c>
      <c r="L405" s="16">
        <v>118.63117870722434</v>
      </c>
      <c r="M405" s="32">
        <v>87</v>
      </c>
      <c r="N405" s="32">
        <v>214</v>
      </c>
      <c r="O405" s="61" t="s">
        <v>495</v>
      </c>
      <c r="P405" s="16">
        <v>31.93916349809885</v>
      </c>
      <c r="Q405">
        <v>103</v>
      </c>
      <c r="R405">
        <v>35</v>
      </c>
      <c r="S405" t="s">
        <v>495</v>
      </c>
      <c r="T405" s="16">
        <v>101.14068441064639</v>
      </c>
      <c r="U405">
        <v>98</v>
      </c>
      <c r="V405">
        <v>38</v>
      </c>
      <c r="W405" t="s">
        <v>495</v>
      </c>
      <c r="X405" s="16">
        <v>106.84410646387833</v>
      </c>
      <c r="Y405">
        <v>87</v>
      </c>
      <c r="Z405">
        <v>56</v>
      </c>
      <c r="AA405" t="s">
        <v>3</v>
      </c>
      <c r="AB405" s="16">
        <v>156.65399239543726</v>
      </c>
      <c r="AC405">
        <v>79</v>
      </c>
      <c r="AD405">
        <v>205</v>
      </c>
    </row>
    <row r="406" spans="1:30" x14ac:dyDescent="0.2">
      <c r="A406" s="4" t="s">
        <v>845</v>
      </c>
      <c r="B406" s="4" t="s">
        <v>499</v>
      </c>
      <c r="C406" s="4" t="s">
        <v>759</v>
      </c>
      <c r="D406" s="4" t="s">
        <v>846</v>
      </c>
      <c r="E406" s="29">
        <v>83</v>
      </c>
      <c r="F406" s="29">
        <v>233</v>
      </c>
      <c r="G406" s="29" t="s">
        <v>117</v>
      </c>
      <c r="H406" s="18">
        <v>41.825095057034225</v>
      </c>
      <c r="I406" s="32">
        <v>87</v>
      </c>
      <c r="J406" s="32">
        <v>80</v>
      </c>
      <c r="K406" t="s">
        <v>117</v>
      </c>
      <c r="L406" s="16">
        <v>108.36501901140684</v>
      </c>
      <c r="M406" s="32">
        <v>97</v>
      </c>
      <c r="N406" s="32">
        <v>102</v>
      </c>
      <c r="O406" s="61" t="s">
        <v>117</v>
      </c>
      <c r="P406" s="16">
        <v>108.74524714828897</v>
      </c>
      <c r="Q406">
        <v>93</v>
      </c>
      <c r="R406">
        <v>125</v>
      </c>
      <c r="S406" t="s">
        <v>117</v>
      </c>
      <c r="T406" s="16">
        <v>98.479087452471489</v>
      </c>
      <c r="U406">
        <v>90</v>
      </c>
      <c r="V406">
        <v>121</v>
      </c>
      <c r="W406" t="s">
        <v>117</v>
      </c>
      <c r="X406" s="16">
        <v>75.285171102661593</v>
      </c>
      <c r="Y406">
        <v>87</v>
      </c>
      <c r="Z406">
        <v>56</v>
      </c>
      <c r="AA406" t="s">
        <v>495</v>
      </c>
      <c r="AB406" s="16">
        <v>170.34220532319392</v>
      </c>
      <c r="AC406">
        <v>73</v>
      </c>
      <c r="AD406">
        <v>241</v>
      </c>
    </row>
    <row r="407" spans="1:30" x14ac:dyDescent="0.2">
      <c r="A407" s="4" t="s">
        <v>847</v>
      </c>
      <c r="B407" s="4" t="s">
        <v>499</v>
      </c>
      <c r="C407" s="4" t="s">
        <v>759</v>
      </c>
      <c r="D407" s="4" t="s">
        <v>848</v>
      </c>
      <c r="E407" s="29">
        <v>90</v>
      </c>
      <c r="F407" s="29">
        <v>186</v>
      </c>
      <c r="G407" s="29" t="s">
        <v>117</v>
      </c>
      <c r="H407" s="18">
        <v>103.8022813688213</v>
      </c>
      <c r="I407" s="32">
        <v>77</v>
      </c>
      <c r="J407" s="32">
        <v>196</v>
      </c>
      <c r="K407" t="s">
        <v>117</v>
      </c>
      <c r="L407" s="16">
        <v>55.513307984790877</v>
      </c>
      <c r="M407" s="32">
        <v>99</v>
      </c>
      <c r="N407" s="32">
        <v>79</v>
      </c>
      <c r="O407" s="61" t="s">
        <v>117</v>
      </c>
      <c r="P407" s="16">
        <v>96.577946768060841</v>
      </c>
      <c r="Q407">
        <v>98</v>
      </c>
      <c r="R407">
        <v>70</v>
      </c>
      <c r="S407" t="s">
        <v>117</v>
      </c>
      <c r="T407" s="16">
        <v>124.71482889733841</v>
      </c>
      <c r="U407">
        <v>89</v>
      </c>
      <c r="V407">
        <v>135</v>
      </c>
      <c r="W407" t="s">
        <v>117</v>
      </c>
      <c r="X407" s="16">
        <v>90.114068441064632</v>
      </c>
      <c r="Y407">
        <v>82</v>
      </c>
      <c r="Z407">
        <v>109</v>
      </c>
      <c r="AA407" t="s">
        <v>1097</v>
      </c>
      <c r="AB407" s="16">
        <v>133.8403041825095</v>
      </c>
      <c r="AC407">
        <v>81</v>
      </c>
      <c r="AD407">
        <v>198</v>
      </c>
    </row>
    <row r="408" spans="1:30" x14ac:dyDescent="0.2">
      <c r="A408" s="4" t="s">
        <v>849</v>
      </c>
      <c r="B408" s="4" t="s">
        <v>499</v>
      </c>
      <c r="C408" s="4" t="s">
        <v>759</v>
      </c>
      <c r="D408" s="4" t="s">
        <v>850</v>
      </c>
      <c r="E408" s="29">
        <v>78</v>
      </c>
      <c r="F408" s="29">
        <v>254</v>
      </c>
      <c r="G408" s="29" t="s">
        <v>117</v>
      </c>
      <c r="H408" s="18">
        <v>92.395437262357419</v>
      </c>
      <c r="I408" s="32">
        <v>72</v>
      </c>
      <c r="J408" s="32">
        <v>234</v>
      </c>
      <c r="K408" t="s">
        <v>117</v>
      </c>
      <c r="L408" s="16">
        <v>92.395437262357419</v>
      </c>
      <c r="M408" s="32">
        <v>87</v>
      </c>
      <c r="N408" s="32">
        <v>214</v>
      </c>
      <c r="O408" s="61" t="s">
        <v>117</v>
      </c>
      <c r="P408" s="16">
        <v>93.536121673003805</v>
      </c>
      <c r="Q408">
        <v>86</v>
      </c>
      <c r="R408">
        <v>197</v>
      </c>
      <c r="S408" t="s">
        <v>117</v>
      </c>
      <c r="T408" s="16">
        <v>58.935361216730037</v>
      </c>
      <c r="U408">
        <v>93</v>
      </c>
      <c r="V408">
        <v>89</v>
      </c>
      <c r="W408" t="s">
        <v>117</v>
      </c>
      <c r="X408" s="16">
        <v>159.31558935361215</v>
      </c>
      <c r="Y408">
        <v>67</v>
      </c>
      <c r="Z408">
        <v>245</v>
      </c>
      <c r="AA408" t="s">
        <v>495</v>
      </c>
      <c r="AB408" s="16">
        <v>100.38022813688212</v>
      </c>
      <c r="AC408">
        <v>72</v>
      </c>
      <c r="AD408">
        <v>246</v>
      </c>
    </row>
    <row r="409" spans="1:30" x14ac:dyDescent="0.2">
      <c r="A409" s="4" t="s">
        <v>851</v>
      </c>
      <c r="B409" s="4" t="s">
        <v>499</v>
      </c>
      <c r="C409" s="4" t="s">
        <v>852</v>
      </c>
      <c r="D409" s="4" t="s">
        <v>853</v>
      </c>
      <c r="E409" s="29">
        <v>114</v>
      </c>
      <c r="F409" s="29">
        <v>10</v>
      </c>
      <c r="G409" s="29" t="s">
        <v>311</v>
      </c>
      <c r="H409" s="18">
        <v>108.36501901140684</v>
      </c>
      <c r="I409" s="32">
        <v>93</v>
      </c>
      <c r="J409" s="32">
        <v>32</v>
      </c>
      <c r="K409" t="s">
        <v>311</v>
      </c>
      <c r="L409" s="16">
        <v>88.212927756653997</v>
      </c>
      <c r="M409" s="32">
        <v>118</v>
      </c>
      <c r="N409" s="32">
        <v>1</v>
      </c>
      <c r="O409" s="61" t="s">
        <v>311</v>
      </c>
      <c r="P409" s="16">
        <v>101.90114068441065</v>
      </c>
      <c r="Q409">
        <v>108</v>
      </c>
      <c r="R409">
        <v>6</v>
      </c>
      <c r="S409" t="s">
        <v>311</v>
      </c>
      <c r="T409" s="16">
        <v>98.098859315589351</v>
      </c>
      <c r="U409">
        <v>108</v>
      </c>
      <c r="V409">
        <v>1</v>
      </c>
      <c r="W409" t="s">
        <v>1042</v>
      </c>
      <c r="X409" s="16">
        <v>113.30798479087453</v>
      </c>
      <c r="Y409">
        <v>90</v>
      </c>
      <c r="Z409">
        <v>36</v>
      </c>
      <c r="AA409" t="s">
        <v>1094</v>
      </c>
      <c r="AB409" s="16">
        <v>86.692015209125472</v>
      </c>
      <c r="AC409">
        <v>115</v>
      </c>
      <c r="AD409">
        <v>1</v>
      </c>
    </row>
    <row r="410" spans="1:30" x14ac:dyDescent="0.2">
      <c r="A410" s="4" t="s">
        <v>856</v>
      </c>
      <c r="B410" s="4" t="s">
        <v>499</v>
      </c>
      <c r="C410" s="4" t="s">
        <v>852</v>
      </c>
      <c r="D410" s="4" t="s">
        <v>857</v>
      </c>
      <c r="E410" s="29">
        <v>115</v>
      </c>
      <c r="F410" s="29">
        <v>8</v>
      </c>
      <c r="G410" s="29" t="s">
        <v>311</v>
      </c>
      <c r="H410" s="18">
        <v>100.76045627376426</v>
      </c>
      <c r="I410" s="32">
        <v>98</v>
      </c>
      <c r="J410" s="32">
        <v>10</v>
      </c>
      <c r="K410" t="s">
        <v>311</v>
      </c>
      <c r="L410" s="16">
        <v>103.42205323193916</v>
      </c>
      <c r="M410" s="32">
        <v>106</v>
      </c>
      <c r="N410" s="32">
        <v>19</v>
      </c>
      <c r="O410" s="61" t="s">
        <v>311</v>
      </c>
      <c r="P410" s="16">
        <v>132.69961977186313</v>
      </c>
      <c r="Q410">
        <v>95</v>
      </c>
      <c r="R410">
        <v>105</v>
      </c>
      <c r="S410" t="s">
        <v>311</v>
      </c>
      <c r="T410" s="16">
        <v>89.733840304182507</v>
      </c>
      <c r="U410">
        <v>94</v>
      </c>
      <c r="V410">
        <v>78</v>
      </c>
      <c r="W410" t="s">
        <v>1042</v>
      </c>
      <c r="X410" s="16">
        <v>74.524714828897345</v>
      </c>
      <c r="Y410">
        <v>95</v>
      </c>
      <c r="Z410">
        <v>11</v>
      </c>
      <c r="AA410" t="s">
        <v>1094</v>
      </c>
      <c r="AB410" s="16">
        <v>108.36501901140684</v>
      </c>
      <c r="AC410">
        <v>102</v>
      </c>
      <c r="AD410">
        <v>33</v>
      </c>
    </row>
    <row r="411" spans="1:30" x14ac:dyDescent="0.2">
      <c r="A411" s="4" t="s">
        <v>858</v>
      </c>
      <c r="B411" s="4" t="s">
        <v>499</v>
      </c>
      <c r="C411" s="4" t="s">
        <v>852</v>
      </c>
      <c r="D411" s="4" t="s">
        <v>859</v>
      </c>
      <c r="E411" s="29">
        <v>99</v>
      </c>
      <c r="F411" s="29">
        <v>108</v>
      </c>
      <c r="G411" s="29" t="s">
        <v>311</v>
      </c>
      <c r="H411" s="18">
        <v>101.52091254752851</v>
      </c>
      <c r="I411" s="32">
        <v>84</v>
      </c>
      <c r="J411" s="32">
        <v>112</v>
      </c>
      <c r="K411" t="s">
        <v>311</v>
      </c>
      <c r="L411" s="16">
        <v>100.76045627376426</v>
      </c>
      <c r="M411" s="32">
        <v>96</v>
      </c>
      <c r="N411" s="32">
        <v>114</v>
      </c>
      <c r="O411" s="61" t="s">
        <v>311</v>
      </c>
      <c r="P411" s="16">
        <v>111.787072243346</v>
      </c>
      <c r="Q411">
        <v>91</v>
      </c>
      <c r="R411">
        <v>145</v>
      </c>
      <c r="S411" t="s">
        <v>311</v>
      </c>
      <c r="T411" s="16">
        <v>63.49809885931559</v>
      </c>
      <c r="U411">
        <v>97</v>
      </c>
      <c r="V411">
        <v>49</v>
      </c>
      <c r="W411" t="s">
        <v>1042</v>
      </c>
      <c r="X411" s="16">
        <v>115.20912547528518</v>
      </c>
      <c r="Y411">
        <v>84</v>
      </c>
      <c r="Z411">
        <v>89</v>
      </c>
      <c r="AA411" t="s">
        <v>1094</v>
      </c>
      <c r="AB411" s="16">
        <v>87.07224334600761</v>
      </c>
      <c r="AC411">
        <v>98</v>
      </c>
      <c r="AD411">
        <v>55</v>
      </c>
    </row>
    <row r="412" spans="1:30" x14ac:dyDescent="0.2">
      <c r="A412" s="4" t="s">
        <v>860</v>
      </c>
      <c r="B412" s="4" t="s">
        <v>499</v>
      </c>
      <c r="C412" s="4" t="s">
        <v>852</v>
      </c>
      <c r="D412" s="4" t="s">
        <v>861</v>
      </c>
      <c r="E412" s="29">
        <v>112</v>
      </c>
      <c r="F412" s="29">
        <v>21</v>
      </c>
      <c r="G412" s="29" t="s">
        <v>311</v>
      </c>
      <c r="H412" s="18">
        <v>93.155893536121667</v>
      </c>
      <c r="I412" s="32">
        <v>103</v>
      </c>
      <c r="J412" s="32">
        <v>3</v>
      </c>
      <c r="K412" t="s">
        <v>311</v>
      </c>
      <c r="L412" s="16">
        <v>111.787072243346</v>
      </c>
      <c r="M412" s="32">
        <v>104</v>
      </c>
      <c r="N412" s="32">
        <v>34</v>
      </c>
      <c r="O412" s="61" t="s">
        <v>311</v>
      </c>
      <c r="P412" s="16">
        <v>88.973384030418245</v>
      </c>
      <c r="Q412">
        <v>109</v>
      </c>
      <c r="R412">
        <v>5</v>
      </c>
      <c r="S412" t="s">
        <v>311</v>
      </c>
      <c r="T412" s="16">
        <v>123.95437262357414</v>
      </c>
      <c r="U412">
        <v>95</v>
      </c>
      <c r="V412">
        <v>68</v>
      </c>
      <c r="W412" t="s">
        <v>1042</v>
      </c>
      <c r="X412" s="16">
        <v>77.186311787072242</v>
      </c>
      <c r="Y412">
        <v>96</v>
      </c>
      <c r="Z412">
        <v>8</v>
      </c>
      <c r="AA412" t="s">
        <v>1094</v>
      </c>
      <c r="AB412" s="16">
        <v>117.87072243346007</v>
      </c>
      <c r="AC412">
        <v>98</v>
      </c>
      <c r="AD412">
        <v>55</v>
      </c>
    </row>
    <row r="413" spans="1:30" x14ac:dyDescent="0.2">
      <c r="A413" s="4" t="s">
        <v>862</v>
      </c>
      <c r="B413" s="4" t="s">
        <v>499</v>
      </c>
      <c r="C413" s="4" t="s">
        <v>852</v>
      </c>
      <c r="D413" s="4" t="s">
        <v>863</v>
      </c>
      <c r="E413" s="29">
        <v>116</v>
      </c>
      <c r="F413" s="29">
        <v>5</v>
      </c>
      <c r="G413" s="29" t="s">
        <v>311</v>
      </c>
      <c r="H413" s="18">
        <v>105.32319391634981</v>
      </c>
      <c r="I413" s="32">
        <v>96</v>
      </c>
      <c r="J413" s="32">
        <v>19</v>
      </c>
      <c r="K413" t="s">
        <v>311</v>
      </c>
      <c r="L413" s="16">
        <v>94.676806083650192</v>
      </c>
      <c r="M413" s="32">
        <v>112</v>
      </c>
      <c r="N413" s="32">
        <v>5</v>
      </c>
      <c r="O413" s="61" t="s">
        <v>311</v>
      </c>
      <c r="P413" s="16">
        <v>124.71482889733841</v>
      </c>
      <c r="Q413">
        <v>98</v>
      </c>
      <c r="R413">
        <v>70</v>
      </c>
      <c r="S413" t="s">
        <v>311</v>
      </c>
      <c r="T413" s="16">
        <v>78.326996197718628</v>
      </c>
      <c r="U413">
        <v>103</v>
      </c>
      <c r="V413">
        <v>13</v>
      </c>
      <c r="W413" t="s">
        <v>1042</v>
      </c>
      <c r="X413" s="16">
        <v>98.098859315589351</v>
      </c>
      <c r="Y413">
        <v>96</v>
      </c>
      <c r="Z413">
        <v>8</v>
      </c>
      <c r="AA413" t="s">
        <v>1094</v>
      </c>
      <c r="AB413" s="16">
        <v>101.52091254752851</v>
      </c>
      <c r="AC413">
        <v>106</v>
      </c>
      <c r="AD413">
        <v>12</v>
      </c>
    </row>
    <row r="414" spans="1:30" x14ac:dyDescent="0.2">
      <c r="A414" s="4" t="s">
        <v>864</v>
      </c>
      <c r="B414" s="4" t="s">
        <v>499</v>
      </c>
      <c r="C414" s="4" t="s">
        <v>852</v>
      </c>
      <c r="D414" s="4" t="s">
        <v>865</v>
      </c>
      <c r="E414" s="29">
        <v>101</v>
      </c>
      <c r="F414" s="29">
        <v>88</v>
      </c>
      <c r="G414" s="29" t="s">
        <v>311</v>
      </c>
      <c r="H414" s="18">
        <v>84.790874524714823</v>
      </c>
      <c r="I414" s="32">
        <v>91</v>
      </c>
      <c r="J414" s="32">
        <v>48</v>
      </c>
      <c r="K414" t="s">
        <v>311</v>
      </c>
      <c r="L414" s="16">
        <v>103.8022813688213</v>
      </c>
      <c r="M414" s="32">
        <v>101</v>
      </c>
      <c r="N414" s="32">
        <v>58</v>
      </c>
      <c r="O414" s="61" t="s">
        <v>311</v>
      </c>
      <c r="P414" s="16">
        <v>81.368821292775664</v>
      </c>
      <c r="Q414">
        <v>107</v>
      </c>
      <c r="R414">
        <v>9</v>
      </c>
      <c r="S414" t="s">
        <v>311</v>
      </c>
      <c r="T414" s="16">
        <v>99.239543726235738</v>
      </c>
      <c r="U414">
        <v>104</v>
      </c>
      <c r="V414">
        <v>7</v>
      </c>
      <c r="W414" t="s">
        <v>1042</v>
      </c>
      <c r="X414" s="16">
        <v>122.0532319391635</v>
      </c>
      <c r="Y414">
        <v>86</v>
      </c>
      <c r="Z414">
        <v>65</v>
      </c>
      <c r="AA414" t="s">
        <v>1094</v>
      </c>
      <c r="AB414" s="16">
        <v>83.269961977186313</v>
      </c>
      <c r="AC414">
        <v>104</v>
      </c>
      <c r="AD414">
        <v>21</v>
      </c>
    </row>
    <row r="415" spans="1:30" x14ac:dyDescent="0.2">
      <c r="A415" s="4" t="s">
        <v>866</v>
      </c>
      <c r="B415" s="4" t="s">
        <v>499</v>
      </c>
      <c r="C415" s="4" t="s">
        <v>852</v>
      </c>
      <c r="D415" s="4" t="s">
        <v>867</v>
      </c>
      <c r="E415" s="29">
        <v>108</v>
      </c>
      <c r="F415" s="29">
        <v>39</v>
      </c>
      <c r="G415" s="29" t="s">
        <v>311</v>
      </c>
      <c r="H415" s="18">
        <v>90.114068441064632</v>
      </c>
      <c r="I415" s="32">
        <v>97</v>
      </c>
      <c r="J415" s="32">
        <v>13</v>
      </c>
      <c r="K415" t="s">
        <v>311</v>
      </c>
      <c r="L415" s="16">
        <v>112.92775665399239</v>
      </c>
      <c r="M415" s="32">
        <v>102</v>
      </c>
      <c r="N415" s="32">
        <v>47</v>
      </c>
      <c r="O415" s="61" t="s">
        <v>311</v>
      </c>
      <c r="P415" s="16">
        <v>83.269961977186313</v>
      </c>
      <c r="Q415">
        <v>111</v>
      </c>
      <c r="R415">
        <v>3</v>
      </c>
      <c r="S415" t="s">
        <v>311</v>
      </c>
      <c r="T415" s="16">
        <v>119.77186311787072</v>
      </c>
      <c r="U415">
        <v>96</v>
      </c>
      <c r="V415">
        <v>55</v>
      </c>
      <c r="W415" t="s">
        <v>1042</v>
      </c>
      <c r="X415" s="16">
        <v>85.171102661596962</v>
      </c>
      <c r="Y415">
        <v>94</v>
      </c>
      <c r="Z415">
        <v>16</v>
      </c>
      <c r="AA415" t="s">
        <v>1094</v>
      </c>
      <c r="AB415" s="16">
        <v>98.479087452471489</v>
      </c>
      <c r="AC415">
        <v>106</v>
      </c>
      <c r="AD415">
        <v>12</v>
      </c>
    </row>
    <row r="416" spans="1:30" x14ac:dyDescent="0.2">
      <c r="A416" s="4" t="s">
        <v>868</v>
      </c>
      <c r="B416" s="4" t="s">
        <v>499</v>
      </c>
      <c r="C416" s="4" t="s">
        <v>852</v>
      </c>
      <c r="D416" s="4" t="s">
        <v>869</v>
      </c>
      <c r="E416" s="29">
        <v>110</v>
      </c>
      <c r="F416" s="29">
        <v>27</v>
      </c>
      <c r="G416" s="29" t="s">
        <v>311</v>
      </c>
      <c r="H416" s="18">
        <v>132.319391634981</v>
      </c>
      <c r="I416" s="32">
        <v>84</v>
      </c>
      <c r="J416" s="32">
        <v>112</v>
      </c>
      <c r="K416" t="s">
        <v>311</v>
      </c>
      <c r="L416" s="16">
        <v>64.638783269961976</v>
      </c>
      <c r="M416" s="32">
        <v>106</v>
      </c>
      <c r="N416" s="32">
        <v>19</v>
      </c>
      <c r="O416" s="61" t="s">
        <v>311</v>
      </c>
      <c r="P416" s="16">
        <v>124.33460076045627</v>
      </c>
      <c r="Q416">
        <v>97</v>
      </c>
      <c r="R416">
        <v>83</v>
      </c>
      <c r="S416" t="s">
        <v>311</v>
      </c>
      <c r="T416" s="16">
        <v>98.098859315589351</v>
      </c>
      <c r="U416">
        <v>94</v>
      </c>
      <c r="V416">
        <v>78</v>
      </c>
      <c r="W416" t="s">
        <v>1042</v>
      </c>
      <c r="X416" s="16">
        <v>111.787072243346</v>
      </c>
      <c r="Y416">
        <v>82</v>
      </c>
      <c r="Z416">
        <v>109</v>
      </c>
      <c r="AA416" t="s">
        <v>1094</v>
      </c>
      <c r="AB416" s="16">
        <v>68.060836501901136</v>
      </c>
      <c r="AC416">
        <v>103</v>
      </c>
      <c r="AD416">
        <v>25</v>
      </c>
    </row>
    <row r="417" spans="1:30" x14ac:dyDescent="0.2">
      <c r="A417" s="4" t="s">
        <v>870</v>
      </c>
      <c r="B417" s="4" t="s">
        <v>499</v>
      </c>
      <c r="C417" s="4" t="s">
        <v>852</v>
      </c>
      <c r="D417" s="4" t="s">
        <v>871</v>
      </c>
      <c r="E417" s="29">
        <v>99</v>
      </c>
      <c r="F417" s="29">
        <v>108</v>
      </c>
      <c r="G417" s="29" t="s">
        <v>311</v>
      </c>
      <c r="H417" s="18">
        <v>93.916349809885929</v>
      </c>
      <c r="I417" s="32">
        <v>86</v>
      </c>
      <c r="J417" s="32">
        <v>92</v>
      </c>
      <c r="K417" t="s">
        <v>311</v>
      </c>
      <c r="L417" s="16">
        <v>77.946768060836504</v>
      </c>
      <c r="M417" s="32">
        <v>104</v>
      </c>
      <c r="N417" s="32">
        <v>34</v>
      </c>
      <c r="O417" s="61" t="s">
        <v>311</v>
      </c>
      <c r="P417" s="16">
        <v>92.01520912547528</v>
      </c>
      <c r="Q417">
        <v>106</v>
      </c>
      <c r="R417">
        <v>13</v>
      </c>
      <c r="S417" t="s">
        <v>311</v>
      </c>
      <c r="T417" s="16">
        <v>101.52091254752851</v>
      </c>
      <c r="U417">
        <v>102</v>
      </c>
      <c r="V417">
        <v>17</v>
      </c>
      <c r="W417" t="s">
        <v>1042</v>
      </c>
      <c r="X417" s="16">
        <v>99.619771863117876</v>
      </c>
      <c r="Y417">
        <v>94</v>
      </c>
      <c r="Z417">
        <v>16</v>
      </c>
      <c r="AA417" t="s">
        <v>1094</v>
      </c>
      <c r="AB417" s="16">
        <v>138.78326996197717</v>
      </c>
      <c r="AC417">
        <v>91</v>
      </c>
      <c r="AD417">
        <v>118</v>
      </c>
    </row>
    <row r="418" spans="1:30" x14ac:dyDescent="0.2">
      <c r="A418" s="4" t="s">
        <v>872</v>
      </c>
      <c r="B418" s="4" t="s">
        <v>499</v>
      </c>
      <c r="C418" s="4" t="s">
        <v>852</v>
      </c>
      <c r="D418" s="4" t="s">
        <v>873</v>
      </c>
      <c r="E418" s="29">
        <v>108</v>
      </c>
      <c r="F418" s="29">
        <v>39</v>
      </c>
      <c r="G418" s="29" t="s">
        <v>311</v>
      </c>
      <c r="H418" s="18">
        <v>97.338403041825089</v>
      </c>
      <c r="I418" s="32">
        <v>93</v>
      </c>
      <c r="J418" s="32">
        <v>32</v>
      </c>
      <c r="K418" t="s">
        <v>311</v>
      </c>
      <c r="L418" s="16">
        <v>97.718631178707227</v>
      </c>
      <c r="M418" s="32">
        <v>105</v>
      </c>
      <c r="N418" s="32">
        <v>26</v>
      </c>
      <c r="O418" s="61" t="s">
        <v>311</v>
      </c>
      <c r="P418" s="16">
        <v>137.6425855513308</v>
      </c>
      <c r="Q418">
        <v>93</v>
      </c>
      <c r="R418">
        <v>125</v>
      </c>
      <c r="S418" t="s">
        <v>311</v>
      </c>
      <c r="T418" s="16">
        <v>58.935361216730037</v>
      </c>
      <c r="U418">
        <v>102</v>
      </c>
      <c r="V418">
        <v>17</v>
      </c>
      <c r="W418" t="s">
        <v>1042</v>
      </c>
      <c r="X418" s="16">
        <v>118.25095057034221</v>
      </c>
      <c r="Y418">
        <v>86</v>
      </c>
      <c r="Z418">
        <v>65</v>
      </c>
      <c r="AA418" t="s">
        <v>1094</v>
      </c>
      <c r="AB418" s="16">
        <v>101.90114068441065</v>
      </c>
      <c r="AC418">
        <v>96</v>
      </c>
      <c r="AD418">
        <v>70</v>
      </c>
    </row>
    <row r="419" spans="1:30" x14ac:dyDescent="0.2">
      <c r="A419" s="4" t="s">
        <v>874</v>
      </c>
      <c r="B419" s="4" t="s">
        <v>499</v>
      </c>
      <c r="C419" s="4" t="s">
        <v>852</v>
      </c>
      <c r="D419" s="4" t="s">
        <v>875</v>
      </c>
      <c r="E419" s="29">
        <v>98</v>
      </c>
      <c r="F419" s="29">
        <v>116</v>
      </c>
      <c r="G419" s="29" t="s">
        <v>311</v>
      </c>
      <c r="H419" s="18">
        <v>118.63117870722434</v>
      </c>
      <c r="I419" s="32">
        <v>80</v>
      </c>
      <c r="J419" s="32">
        <v>165</v>
      </c>
      <c r="K419" t="s">
        <v>311</v>
      </c>
      <c r="L419" s="16">
        <v>76.045627376425855</v>
      </c>
      <c r="M419" s="32">
        <v>97</v>
      </c>
      <c r="N419" s="32">
        <v>102</v>
      </c>
      <c r="O419" s="61" t="s">
        <v>311</v>
      </c>
      <c r="P419" s="16">
        <v>61.977186311787072</v>
      </c>
      <c r="Q419">
        <v>113</v>
      </c>
      <c r="R419">
        <v>2</v>
      </c>
      <c r="S419" t="s">
        <v>311</v>
      </c>
      <c r="T419" s="16">
        <v>183.26996197718631</v>
      </c>
      <c r="U419">
        <v>82</v>
      </c>
      <c r="V419">
        <v>221</v>
      </c>
      <c r="W419" t="s">
        <v>1042</v>
      </c>
      <c r="X419" s="16">
        <v>25.475285171102655</v>
      </c>
      <c r="Y419">
        <v>93</v>
      </c>
      <c r="Z419">
        <v>25</v>
      </c>
      <c r="AA419" t="s">
        <v>1094</v>
      </c>
      <c r="AB419" s="16">
        <v>100</v>
      </c>
      <c r="AC419">
        <v>103</v>
      </c>
      <c r="AD419">
        <v>25</v>
      </c>
    </row>
    <row r="420" spans="1:30" x14ac:dyDescent="0.2">
      <c r="A420" s="4" t="s">
        <v>876</v>
      </c>
      <c r="B420" s="4" t="s">
        <v>499</v>
      </c>
      <c r="C420" s="4" t="s">
        <v>852</v>
      </c>
      <c r="D420" s="4" t="s">
        <v>877</v>
      </c>
      <c r="E420" s="29">
        <v>93</v>
      </c>
      <c r="F420" s="29">
        <v>164</v>
      </c>
      <c r="G420" s="29" t="s">
        <v>311</v>
      </c>
      <c r="H420" s="18">
        <v>48.669201520912551</v>
      </c>
      <c r="I420" s="32">
        <v>94</v>
      </c>
      <c r="J420" s="32">
        <v>29</v>
      </c>
      <c r="K420" t="s">
        <v>311</v>
      </c>
      <c r="L420" s="16">
        <v>119.01140684410646</v>
      </c>
      <c r="M420" s="32">
        <v>99</v>
      </c>
      <c r="N420" s="32">
        <v>79</v>
      </c>
      <c r="O420" s="61" t="s">
        <v>311</v>
      </c>
      <c r="P420" s="16">
        <v>83.269961977186313</v>
      </c>
      <c r="Q420">
        <v>103</v>
      </c>
      <c r="R420">
        <v>35</v>
      </c>
      <c r="S420" t="s">
        <v>311</v>
      </c>
      <c r="T420" s="16">
        <v>112.54752851711027</v>
      </c>
      <c r="U420">
        <v>95</v>
      </c>
      <c r="V420">
        <v>68</v>
      </c>
      <c r="W420" t="s">
        <v>1042</v>
      </c>
      <c r="X420" s="16">
        <v>80.228136882129277</v>
      </c>
      <c r="Y420">
        <v>94</v>
      </c>
      <c r="Z420">
        <v>16</v>
      </c>
      <c r="AA420" t="s">
        <v>1094</v>
      </c>
      <c r="AB420" s="16">
        <v>120.53231939163499</v>
      </c>
      <c r="AC420">
        <v>96</v>
      </c>
      <c r="AD420">
        <v>70</v>
      </c>
    </row>
    <row r="421" spans="1:30" x14ac:dyDescent="0.2">
      <c r="A421" s="4" t="s">
        <v>878</v>
      </c>
      <c r="B421" s="4" t="s">
        <v>499</v>
      </c>
      <c r="C421" s="4" t="s">
        <v>852</v>
      </c>
      <c r="D421" s="4" t="s">
        <v>879</v>
      </c>
      <c r="E421" s="29">
        <v>112</v>
      </c>
      <c r="F421" s="29">
        <v>21</v>
      </c>
      <c r="G421" s="29" t="s">
        <v>311</v>
      </c>
      <c r="H421" s="18">
        <v>96.958174904942965</v>
      </c>
      <c r="I421" s="32">
        <v>97</v>
      </c>
      <c r="J421" s="32">
        <v>13</v>
      </c>
      <c r="K421" t="s">
        <v>311</v>
      </c>
      <c r="L421" s="16">
        <v>98.859315589353614</v>
      </c>
      <c r="M421" s="32">
        <v>108</v>
      </c>
      <c r="N421" s="32">
        <v>10</v>
      </c>
      <c r="O421" s="61" t="s">
        <v>311</v>
      </c>
      <c r="P421" s="16">
        <v>122.81368821292776</v>
      </c>
      <c r="Q421">
        <v>98</v>
      </c>
      <c r="R421">
        <v>70</v>
      </c>
      <c r="S421" t="s">
        <v>311</v>
      </c>
      <c r="T421" s="16">
        <v>99.239543726235738</v>
      </c>
      <c r="U421">
        <v>95</v>
      </c>
      <c r="V421">
        <v>68</v>
      </c>
      <c r="W421" t="s">
        <v>1042</v>
      </c>
      <c r="X421" s="16">
        <v>98.859315589353614</v>
      </c>
      <c r="Y421">
        <v>86</v>
      </c>
      <c r="Z421">
        <v>65</v>
      </c>
      <c r="AA421" t="s">
        <v>1094</v>
      </c>
      <c r="AB421" s="16">
        <v>99.239543726235738</v>
      </c>
      <c r="AC421">
        <v>97</v>
      </c>
      <c r="AD421">
        <v>63</v>
      </c>
    </row>
    <row r="422" spans="1:30" x14ac:dyDescent="0.2">
      <c r="A422" s="4" t="s">
        <v>880</v>
      </c>
      <c r="B422" s="4" t="s">
        <v>499</v>
      </c>
      <c r="C422" s="4" t="s">
        <v>852</v>
      </c>
      <c r="D422" s="4" t="s">
        <v>881</v>
      </c>
      <c r="E422" s="29">
        <v>114</v>
      </c>
      <c r="F422" s="29">
        <v>10</v>
      </c>
      <c r="G422" s="29" t="s">
        <v>311</v>
      </c>
      <c r="H422" s="18">
        <v>103.42205323193916</v>
      </c>
      <c r="I422" s="32">
        <v>96</v>
      </c>
      <c r="J422" s="32">
        <v>19</v>
      </c>
      <c r="K422" t="s">
        <v>311</v>
      </c>
      <c r="L422" s="16">
        <v>105.70342205323195</v>
      </c>
      <c r="M422" s="32">
        <v>104</v>
      </c>
      <c r="N422" s="32">
        <v>34</v>
      </c>
      <c r="O422" s="61" t="s">
        <v>311</v>
      </c>
      <c r="P422" s="16">
        <v>92.01520912547528</v>
      </c>
      <c r="Q422">
        <v>106</v>
      </c>
      <c r="R422">
        <v>13</v>
      </c>
      <c r="S422" t="s">
        <v>311</v>
      </c>
      <c r="T422" s="16">
        <v>102.66159695817491</v>
      </c>
      <c r="U422">
        <v>101</v>
      </c>
      <c r="V422">
        <v>20</v>
      </c>
      <c r="W422" t="s">
        <v>1042</v>
      </c>
      <c r="X422" s="16">
        <v>94.296577946768053</v>
      </c>
      <c r="Y422">
        <v>97</v>
      </c>
      <c r="Z422">
        <v>5</v>
      </c>
      <c r="AA422" t="s">
        <v>1094</v>
      </c>
      <c r="AB422" s="16">
        <v>103.42205323193916</v>
      </c>
      <c r="AC422">
        <v>105</v>
      </c>
      <c r="AD422">
        <v>14</v>
      </c>
    </row>
    <row r="423" spans="1:30" x14ac:dyDescent="0.2">
      <c r="A423" s="4" t="s">
        <v>882</v>
      </c>
      <c r="B423" s="4" t="s">
        <v>499</v>
      </c>
      <c r="C423" s="4" t="s">
        <v>852</v>
      </c>
      <c r="D423" s="4" t="s">
        <v>883</v>
      </c>
      <c r="E423" s="29">
        <v>109</v>
      </c>
      <c r="F423" s="29">
        <v>36</v>
      </c>
      <c r="G423" s="29" t="s">
        <v>311</v>
      </c>
      <c r="H423" s="18">
        <v>101.90114068441065</v>
      </c>
      <c r="I423" s="32">
        <v>92</v>
      </c>
      <c r="J423" s="32">
        <v>41</v>
      </c>
      <c r="K423" t="s">
        <v>311</v>
      </c>
      <c r="L423" s="16">
        <v>151.71102661596959</v>
      </c>
      <c r="M423" s="32">
        <v>91</v>
      </c>
      <c r="N423" s="32">
        <v>177</v>
      </c>
      <c r="O423" s="61" t="s">
        <v>311</v>
      </c>
      <c r="P423" s="16">
        <v>36.121673003802279</v>
      </c>
      <c r="Q423">
        <v>107</v>
      </c>
      <c r="R423">
        <v>9</v>
      </c>
      <c r="S423" t="s">
        <v>311</v>
      </c>
      <c r="T423" s="16">
        <v>147.90874524714829</v>
      </c>
      <c r="U423">
        <v>89</v>
      </c>
      <c r="V423">
        <v>135</v>
      </c>
      <c r="W423" t="s">
        <v>1042</v>
      </c>
      <c r="X423" s="16">
        <v>97.338403041825089</v>
      </c>
      <c r="Y423">
        <v>81</v>
      </c>
      <c r="Z423">
        <v>128</v>
      </c>
      <c r="AA423" t="s">
        <v>1094</v>
      </c>
      <c r="AB423" s="16">
        <v>102.28136882129277</v>
      </c>
      <c r="AC423">
        <v>89</v>
      </c>
      <c r="AD423">
        <v>134</v>
      </c>
    </row>
    <row r="424" spans="1:30" x14ac:dyDescent="0.2">
      <c r="A424" s="4" t="s">
        <v>884</v>
      </c>
      <c r="B424" s="4" t="s">
        <v>499</v>
      </c>
      <c r="C424" s="4" t="s">
        <v>852</v>
      </c>
      <c r="D424" s="4" t="s">
        <v>885</v>
      </c>
      <c r="E424" s="29">
        <v>108</v>
      </c>
      <c r="F424" s="29">
        <v>39</v>
      </c>
      <c r="G424" s="29" t="s">
        <v>311</v>
      </c>
      <c r="H424" s="18">
        <v>97.338403041825089</v>
      </c>
      <c r="I424" s="32">
        <v>93</v>
      </c>
      <c r="J424" s="32">
        <v>32</v>
      </c>
      <c r="K424" t="s">
        <v>311</v>
      </c>
      <c r="L424" s="16">
        <v>144.48669201520912</v>
      </c>
      <c r="M424" s="32">
        <v>94</v>
      </c>
      <c r="N424" s="32">
        <v>149</v>
      </c>
      <c r="O424" s="61" t="s">
        <v>311</v>
      </c>
      <c r="P424" s="16">
        <v>69.961977186311785</v>
      </c>
      <c r="Q424">
        <v>98</v>
      </c>
      <c r="R424">
        <v>70</v>
      </c>
      <c r="S424" t="s">
        <v>311</v>
      </c>
      <c r="T424" s="16">
        <v>92.01520912547528</v>
      </c>
      <c r="U424">
        <v>97</v>
      </c>
      <c r="V424">
        <v>49</v>
      </c>
      <c r="W424" t="s">
        <v>1042</v>
      </c>
      <c r="X424" s="16">
        <v>85.551330798479086</v>
      </c>
      <c r="Y424">
        <v>95</v>
      </c>
      <c r="Z424">
        <v>11</v>
      </c>
      <c r="AA424" t="s">
        <v>1094</v>
      </c>
      <c r="AB424" s="16">
        <v>128.13688212927758</v>
      </c>
      <c r="AC424">
        <v>94</v>
      </c>
      <c r="AD424">
        <v>85</v>
      </c>
    </row>
    <row r="425" spans="1:30" x14ac:dyDescent="0.2">
      <c r="A425" s="4" t="s">
        <v>886</v>
      </c>
      <c r="B425" s="4" t="s">
        <v>499</v>
      </c>
      <c r="C425" s="4" t="s">
        <v>852</v>
      </c>
      <c r="D425" s="4" t="s">
        <v>887</v>
      </c>
      <c r="E425" s="29">
        <v>106</v>
      </c>
      <c r="F425" s="29">
        <v>54</v>
      </c>
      <c r="G425" s="29" t="s">
        <v>311</v>
      </c>
      <c r="H425" s="18">
        <v>89.353612167300383</v>
      </c>
      <c r="I425" s="32">
        <v>95</v>
      </c>
      <c r="J425" s="32">
        <v>26</v>
      </c>
      <c r="K425" t="s">
        <v>311</v>
      </c>
      <c r="L425" s="16">
        <v>100</v>
      </c>
      <c r="M425" s="32">
        <v>105</v>
      </c>
      <c r="N425" s="32">
        <v>26</v>
      </c>
      <c r="O425" s="61" t="s">
        <v>311</v>
      </c>
      <c r="P425" s="16">
        <v>127.3764258555133</v>
      </c>
      <c r="Q425">
        <v>96</v>
      </c>
      <c r="R425">
        <v>98</v>
      </c>
      <c r="S425" t="s">
        <v>311</v>
      </c>
      <c r="T425" s="16">
        <v>67.680608365019012</v>
      </c>
      <c r="U425">
        <v>103</v>
      </c>
      <c r="V425">
        <v>13</v>
      </c>
      <c r="W425" t="s">
        <v>1042</v>
      </c>
      <c r="X425" s="16">
        <v>98.098859315589351</v>
      </c>
      <c r="Y425">
        <v>96</v>
      </c>
      <c r="Z425">
        <v>8</v>
      </c>
      <c r="AA425" t="s">
        <v>1094</v>
      </c>
      <c r="AB425" s="16">
        <v>100</v>
      </c>
      <c r="AC425">
        <v>108</v>
      </c>
      <c r="AD425">
        <v>8</v>
      </c>
    </row>
    <row r="426" spans="1:30" x14ac:dyDescent="0.2">
      <c r="A426" s="4" t="s">
        <v>888</v>
      </c>
      <c r="B426" s="4" t="s">
        <v>499</v>
      </c>
      <c r="C426" s="4" t="s">
        <v>852</v>
      </c>
      <c r="D426" s="4" t="s">
        <v>889</v>
      </c>
      <c r="E426" s="29">
        <v>113</v>
      </c>
      <c r="F426" s="29">
        <v>16</v>
      </c>
      <c r="G426" s="29" t="s">
        <v>311</v>
      </c>
      <c r="H426" s="18">
        <v>117.87072243346007</v>
      </c>
      <c r="I426" s="32">
        <v>89</v>
      </c>
      <c r="J426" s="32">
        <v>63</v>
      </c>
      <c r="K426" t="s">
        <v>311</v>
      </c>
      <c r="L426" s="16">
        <v>79.087452471482891</v>
      </c>
      <c r="M426" s="32">
        <v>110</v>
      </c>
      <c r="N426" s="32">
        <v>8</v>
      </c>
      <c r="O426" s="61" t="s">
        <v>311</v>
      </c>
      <c r="P426" s="16">
        <v>158.93536121673003</v>
      </c>
      <c r="Q426">
        <v>89</v>
      </c>
      <c r="R426">
        <v>163</v>
      </c>
      <c r="S426" t="s">
        <v>311</v>
      </c>
      <c r="T426" s="16">
        <v>48.28897338403042</v>
      </c>
      <c r="U426">
        <v>100</v>
      </c>
      <c r="V426">
        <v>27</v>
      </c>
      <c r="W426" t="s">
        <v>1042</v>
      </c>
      <c r="X426" s="16">
        <v>100.38022813688212</v>
      </c>
      <c r="Y426">
        <v>92</v>
      </c>
      <c r="Z426">
        <v>28</v>
      </c>
      <c r="AA426" t="s">
        <v>1094</v>
      </c>
      <c r="AB426" s="16">
        <v>97.338403041825089</v>
      </c>
      <c r="AC426">
        <v>104</v>
      </c>
      <c r="AD426">
        <v>21</v>
      </c>
    </row>
    <row r="427" spans="1:30" x14ac:dyDescent="0.2">
      <c r="A427" s="4" t="s">
        <v>890</v>
      </c>
      <c r="B427" s="4" t="s">
        <v>499</v>
      </c>
      <c r="C427" s="4" t="s">
        <v>852</v>
      </c>
      <c r="D427" s="4" t="s">
        <v>891</v>
      </c>
      <c r="E427" s="29">
        <v>106</v>
      </c>
      <c r="F427" s="29">
        <v>54</v>
      </c>
      <c r="G427" s="29" t="s">
        <v>311</v>
      </c>
      <c r="H427" s="18">
        <v>86.692015209125472</v>
      </c>
      <c r="I427" s="32">
        <v>96</v>
      </c>
      <c r="J427" s="32">
        <v>19</v>
      </c>
      <c r="K427" t="s">
        <v>311</v>
      </c>
      <c r="L427" s="16">
        <v>96.577946768060841</v>
      </c>
      <c r="M427" s="32">
        <v>108</v>
      </c>
      <c r="N427" s="32">
        <v>10</v>
      </c>
      <c r="O427" s="61" t="s">
        <v>311</v>
      </c>
      <c r="P427" s="16">
        <v>99.619771863117876</v>
      </c>
      <c r="Q427">
        <v>107</v>
      </c>
      <c r="R427">
        <v>9</v>
      </c>
      <c r="S427" t="s">
        <v>311</v>
      </c>
      <c r="T427" s="16">
        <v>99.239543726235738</v>
      </c>
      <c r="U427">
        <v>104</v>
      </c>
      <c r="V427">
        <v>7</v>
      </c>
      <c r="W427" t="s">
        <v>1042</v>
      </c>
      <c r="X427" s="16">
        <v>101.52091254752851</v>
      </c>
      <c r="Y427">
        <v>95</v>
      </c>
      <c r="Z427">
        <v>11</v>
      </c>
      <c r="AA427" t="s">
        <v>1094</v>
      </c>
      <c r="AB427" s="16">
        <v>96.958174904942965</v>
      </c>
      <c r="AC427">
        <v>113</v>
      </c>
      <c r="AD427">
        <v>3</v>
      </c>
    </row>
    <row r="428" spans="1:30" x14ac:dyDescent="0.2">
      <c r="A428" s="4" t="s">
        <v>892</v>
      </c>
      <c r="B428" s="4" t="s">
        <v>499</v>
      </c>
      <c r="C428" s="4" t="s">
        <v>852</v>
      </c>
      <c r="D428" s="4" t="s">
        <v>893</v>
      </c>
      <c r="E428" s="29">
        <v>108</v>
      </c>
      <c r="F428" s="29">
        <v>39</v>
      </c>
      <c r="G428" s="29" t="s">
        <v>311</v>
      </c>
      <c r="H428" s="18">
        <v>127.75665399239543</v>
      </c>
      <c r="I428" s="32">
        <v>84</v>
      </c>
      <c r="J428" s="32">
        <v>112</v>
      </c>
      <c r="K428" t="s">
        <v>311</v>
      </c>
      <c r="L428" s="16">
        <v>75.285171102661593</v>
      </c>
      <c r="M428" s="32">
        <v>102</v>
      </c>
      <c r="N428" s="32">
        <v>47</v>
      </c>
      <c r="O428" s="61" t="s">
        <v>311</v>
      </c>
      <c r="P428" s="16">
        <v>141.44486692015209</v>
      </c>
      <c r="Q428">
        <v>90</v>
      </c>
      <c r="R428">
        <v>156</v>
      </c>
      <c r="S428" t="s">
        <v>311</v>
      </c>
      <c r="T428" s="16">
        <v>116.34980988593156</v>
      </c>
      <c r="U428">
        <v>85</v>
      </c>
      <c r="V428">
        <v>199</v>
      </c>
      <c r="W428" t="s">
        <v>1042</v>
      </c>
      <c r="X428" s="16">
        <v>38.022813688212928</v>
      </c>
      <c r="Y428">
        <v>90</v>
      </c>
      <c r="Z428">
        <v>36</v>
      </c>
      <c r="AA428" t="s">
        <v>1094</v>
      </c>
      <c r="AB428" s="16">
        <v>112.92775665399239</v>
      </c>
      <c r="AC428">
        <v>96</v>
      </c>
      <c r="AD428">
        <v>70</v>
      </c>
    </row>
    <row r="429" spans="1:30" x14ac:dyDescent="0.2">
      <c r="A429" s="4" t="s">
        <v>894</v>
      </c>
      <c r="B429" s="4" t="s">
        <v>499</v>
      </c>
      <c r="C429" s="4" t="s">
        <v>852</v>
      </c>
      <c r="D429" s="4" t="s">
        <v>895</v>
      </c>
      <c r="E429" s="29">
        <v>104</v>
      </c>
      <c r="F429" s="29">
        <v>66</v>
      </c>
      <c r="G429" s="29" t="s">
        <v>311</v>
      </c>
      <c r="H429" s="18">
        <v>96.577946768060841</v>
      </c>
      <c r="I429" s="32">
        <v>90</v>
      </c>
      <c r="J429" s="32">
        <v>57</v>
      </c>
      <c r="K429" t="s">
        <v>311</v>
      </c>
      <c r="L429" s="16">
        <v>96.197718631178702</v>
      </c>
      <c r="M429" s="32">
        <v>102</v>
      </c>
      <c r="N429" s="32">
        <v>47</v>
      </c>
      <c r="O429" s="61" t="s">
        <v>311</v>
      </c>
      <c r="P429" s="16">
        <v>106.46387832699619</v>
      </c>
      <c r="Q429">
        <v>99</v>
      </c>
      <c r="R429">
        <v>64</v>
      </c>
      <c r="S429" t="s">
        <v>311</v>
      </c>
      <c r="T429" s="16">
        <v>94.296577946768053</v>
      </c>
      <c r="U429">
        <v>97</v>
      </c>
      <c r="V429">
        <v>49</v>
      </c>
      <c r="W429" t="s">
        <v>1042</v>
      </c>
      <c r="X429" s="16">
        <v>97.718631178707227</v>
      </c>
      <c r="Y429">
        <v>89</v>
      </c>
      <c r="Z429">
        <v>43</v>
      </c>
      <c r="AA429" t="s">
        <v>1094</v>
      </c>
      <c r="AB429" s="16">
        <v>100.76045627376426</v>
      </c>
      <c r="AC429">
        <v>99</v>
      </c>
      <c r="AD429">
        <v>45</v>
      </c>
    </row>
    <row r="430" spans="1:30" x14ac:dyDescent="0.2">
      <c r="A430" s="4" t="s">
        <v>896</v>
      </c>
      <c r="B430" s="4" t="s">
        <v>499</v>
      </c>
      <c r="C430" s="4" t="s">
        <v>852</v>
      </c>
      <c r="D430" s="4" t="s">
        <v>897</v>
      </c>
      <c r="E430" s="29">
        <v>105</v>
      </c>
      <c r="F430" s="29">
        <v>63</v>
      </c>
      <c r="G430" s="29" t="s">
        <v>311</v>
      </c>
      <c r="H430" s="18">
        <v>94.296577946768053</v>
      </c>
      <c r="I430" s="32">
        <v>91</v>
      </c>
      <c r="J430" s="32">
        <v>48</v>
      </c>
      <c r="K430" t="s">
        <v>311</v>
      </c>
      <c r="L430" s="16">
        <v>115.20912547528518</v>
      </c>
      <c r="M430" s="32">
        <v>98</v>
      </c>
      <c r="N430" s="32">
        <v>88</v>
      </c>
      <c r="O430" s="61" t="s">
        <v>311</v>
      </c>
      <c r="P430" s="16">
        <v>109.50570342205323</v>
      </c>
      <c r="Q430">
        <v>94</v>
      </c>
      <c r="R430">
        <v>113</v>
      </c>
      <c r="S430" t="s">
        <v>311</v>
      </c>
      <c r="T430" s="16">
        <v>103.04182509505704</v>
      </c>
      <c r="U430">
        <v>90</v>
      </c>
      <c r="V430">
        <v>121</v>
      </c>
      <c r="W430" t="s">
        <v>1042</v>
      </c>
      <c r="X430" s="16">
        <v>75.285171102661593</v>
      </c>
      <c r="Y430">
        <v>87</v>
      </c>
      <c r="Z430">
        <v>56</v>
      </c>
      <c r="AA430" t="s">
        <v>1094</v>
      </c>
      <c r="AB430" s="16">
        <v>95.817490494296578</v>
      </c>
      <c r="AC430">
        <v>99</v>
      </c>
      <c r="AD430">
        <v>45</v>
      </c>
    </row>
    <row r="431" spans="1:30" x14ac:dyDescent="0.2">
      <c r="A431" s="4" t="s">
        <v>898</v>
      </c>
      <c r="B431" s="4" t="s">
        <v>499</v>
      </c>
      <c r="C431" s="4" t="s">
        <v>852</v>
      </c>
      <c r="D431" s="4" t="s">
        <v>899</v>
      </c>
      <c r="E431" s="29">
        <v>107</v>
      </c>
      <c r="F431" s="29">
        <v>44</v>
      </c>
      <c r="G431" s="29" t="s">
        <v>311</v>
      </c>
      <c r="H431" s="18">
        <v>98.859315589353614</v>
      </c>
      <c r="I431" s="32">
        <v>92</v>
      </c>
      <c r="J431" s="32">
        <v>41</v>
      </c>
      <c r="K431" t="s">
        <v>311</v>
      </c>
      <c r="L431" s="16">
        <v>117.87072243346007</v>
      </c>
      <c r="M431" s="32">
        <v>98</v>
      </c>
      <c r="N431" s="32">
        <v>88</v>
      </c>
      <c r="O431" s="61" t="s">
        <v>311</v>
      </c>
      <c r="P431" s="16">
        <v>77.186311787072242</v>
      </c>
      <c r="Q431">
        <v>104</v>
      </c>
      <c r="R431">
        <v>28</v>
      </c>
      <c r="S431" t="s">
        <v>311</v>
      </c>
      <c r="T431" s="16">
        <v>99.619771863117876</v>
      </c>
      <c r="U431">
        <v>100</v>
      </c>
      <c r="V431">
        <v>27</v>
      </c>
      <c r="W431" t="s">
        <v>1042</v>
      </c>
      <c r="X431" s="16">
        <v>103.42205323193916</v>
      </c>
      <c r="Y431">
        <v>90</v>
      </c>
      <c r="Z431">
        <v>36</v>
      </c>
      <c r="AA431" t="s">
        <v>1094</v>
      </c>
      <c r="AB431" s="16">
        <v>115.5893536121673</v>
      </c>
      <c r="AC431">
        <v>95</v>
      </c>
      <c r="AD431">
        <v>77</v>
      </c>
    </row>
    <row r="432" spans="1:30" x14ac:dyDescent="0.2">
      <c r="A432" s="4" t="s">
        <v>900</v>
      </c>
      <c r="B432" s="4" t="s">
        <v>499</v>
      </c>
      <c r="C432" s="4" t="s">
        <v>852</v>
      </c>
      <c r="D432" s="4" t="s">
        <v>901</v>
      </c>
      <c r="E432" s="29">
        <v>105</v>
      </c>
      <c r="F432" s="29">
        <v>63</v>
      </c>
      <c r="G432" s="29" t="s">
        <v>311</v>
      </c>
      <c r="H432" s="18">
        <v>126.23574144486692</v>
      </c>
      <c r="I432" s="32">
        <v>82</v>
      </c>
      <c r="J432" s="32">
        <v>132</v>
      </c>
      <c r="K432" t="s">
        <v>311</v>
      </c>
      <c r="L432" s="16">
        <v>93.155893536121667</v>
      </c>
      <c r="M432" s="32">
        <v>96</v>
      </c>
      <c r="N432" s="32">
        <v>114</v>
      </c>
      <c r="O432" s="61" t="s">
        <v>311</v>
      </c>
      <c r="P432" s="16">
        <v>115.96958174904942</v>
      </c>
      <c r="Q432">
        <v>90</v>
      </c>
      <c r="R432">
        <v>156</v>
      </c>
      <c r="S432" t="s">
        <v>311</v>
      </c>
      <c r="T432" s="16">
        <v>110.26615969581749</v>
      </c>
      <c r="U432">
        <v>86</v>
      </c>
      <c r="V432">
        <v>183</v>
      </c>
      <c r="W432" t="s">
        <v>1042</v>
      </c>
      <c r="X432" s="16">
        <v>104.18250950570342</v>
      </c>
      <c r="Y432">
        <v>74</v>
      </c>
      <c r="Z432">
        <v>194</v>
      </c>
      <c r="AA432" t="s">
        <v>1094</v>
      </c>
      <c r="AB432" s="16">
        <v>62.357414448669203</v>
      </c>
      <c r="AC432">
        <v>93</v>
      </c>
      <c r="AD432">
        <v>95</v>
      </c>
    </row>
    <row r="433" spans="1:30" x14ac:dyDescent="0.2">
      <c r="A433" s="4" t="s">
        <v>902</v>
      </c>
      <c r="B433" s="4" t="s">
        <v>499</v>
      </c>
      <c r="C433" s="4" t="s">
        <v>852</v>
      </c>
      <c r="D433" s="4" t="s">
        <v>903</v>
      </c>
      <c r="E433" s="29">
        <v>89</v>
      </c>
      <c r="F433" s="29">
        <v>197</v>
      </c>
      <c r="G433" s="29" t="s">
        <v>311</v>
      </c>
      <c r="H433" s="18">
        <v>107.22433460076046</v>
      </c>
      <c r="I433" s="32">
        <v>75</v>
      </c>
      <c r="J433" s="32">
        <v>216</v>
      </c>
      <c r="K433" t="s">
        <v>311</v>
      </c>
      <c r="L433" s="16">
        <v>69.581749049429661</v>
      </c>
      <c r="M433" s="32">
        <v>95</v>
      </c>
      <c r="N433" s="32">
        <v>136</v>
      </c>
      <c r="O433" s="61" t="s">
        <v>311</v>
      </c>
      <c r="P433" s="16">
        <v>72.623574144486696</v>
      </c>
      <c r="Q433">
        <v>99</v>
      </c>
      <c r="R433">
        <v>64</v>
      </c>
      <c r="S433" t="s">
        <v>311</v>
      </c>
      <c r="T433" s="16">
        <v>109.50570342205323</v>
      </c>
      <c r="U433">
        <v>93</v>
      </c>
      <c r="V433">
        <v>89</v>
      </c>
      <c r="W433" t="s">
        <v>1042</v>
      </c>
      <c r="X433" s="16">
        <v>79.847908745247153</v>
      </c>
      <c r="Y433">
        <v>90</v>
      </c>
      <c r="Z433">
        <v>36</v>
      </c>
      <c r="AA433" t="s">
        <v>1094</v>
      </c>
      <c r="AB433" s="16">
        <v>133.46007604562737</v>
      </c>
      <c r="AC433">
        <v>90</v>
      </c>
      <c r="AD433">
        <v>124</v>
      </c>
    </row>
    <row r="434" spans="1:30" x14ac:dyDescent="0.2">
      <c r="A434" s="4" t="s">
        <v>904</v>
      </c>
      <c r="B434" s="4" t="s">
        <v>499</v>
      </c>
      <c r="C434" s="4" t="s">
        <v>852</v>
      </c>
      <c r="D434" s="4" t="s">
        <v>905</v>
      </c>
      <c r="E434" s="29">
        <v>92</v>
      </c>
      <c r="F434" s="29">
        <v>170</v>
      </c>
      <c r="G434" s="29" t="s">
        <v>311</v>
      </c>
      <c r="H434" s="18">
        <v>109.88593155893537</v>
      </c>
      <c r="I434" s="32">
        <v>77</v>
      </c>
      <c r="J434" s="32">
        <v>196</v>
      </c>
      <c r="K434" t="s">
        <v>311</v>
      </c>
      <c r="L434" s="16">
        <v>43.346007604562743</v>
      </c>
      <c r="M434" s="32">
        <v>102</v>
      </c>
      <c r="N434" s="32">
        <v>47</v>
      </c>
      <c r="O434" s="61" t="s">
        <v>311</v>
      </c>
      <c r="P434" s="16">
        <v>101.52091254752851</v>
      </c>
      <c r="Q434">
        <v>101</v>
      </c>
      <c r="R434">
        <v>51</v>
      </c>
      <c r="S434" t="s">
        <v>311</v>
      </c>
      <c r="T434" s="16">
        <v>99.239543726235738</v>
      </c>
      <c r="U434">
        <v>97</v>
      </c>
      <c r="V434">
        <v>49</v>
      </c>
      <c r="W434" t="s">
        <v>1042</v>
      </c>
      <c r="X434" s="16">
        <v>115.20912547528518</v>
      </c>
      <c r="Y434">
        <v>84</v>
      </c>
      <c r="Z434">
        <v>89</v>
      </c>
      <c r="AA434" t="s">
        <v>1094</v>
      </c>
      <c r="AB434" s="16">
        <v>111.02661596958175</v>
      </c>
      <c r="AC434">
        <v>91</v>
      </c>
      <c r="AD434">
        <v>118</v>
      </c>
    </row>
    <row r="435" spans="1:30" x14ac:dyDescent="0.2">
      <c r="A435" s="4" t="s">
        <v>906</v>
      </c>
      <c r="B435" s="4" t="s">
        <v>499</v>
      </c>
      <c r="C435" s="4" t="s">
        <v>852</v>
      </c>
      <c r="D435" s="4" t="s">
        <v>907</v>
      </c>
      <c r="E435" s="29">
        <v>97</v>
      </c>
      <c r="F435" s="29">
        <v>128</v>
      </c>
      <c r="G435" s="29" t="s">
        <v>311</v>
      </c>
      <c r="H435" s="18">
        <v>93.916349809885929</v>
      </c>
      <c r="I435" s="32">
        <v>84</v>
      </c>
      <c r="J435" s="32">
        <v>112</v>
      </c>
      <c r="K435" t="s">
        <v>311</v>
      </c>
      <c r="L435" s="16">
        <v>90.874524714828894</v>
      </c>
      <c r="M435" s="32">
        <v>98</v>
      </c>
      <c r="N435" s="32">
        <v>88</v>
      </c>
      <c r="O435" s="61" t="s">
        <v>311</v>
      </c>
      <c r="P435" s="16">
        <v>88.593155893536121</v>
      </c>
      <c r="Q435">
        <v>100</v>
      </c>
      <c r="R435">
        <v>58</v>
      </c>
      <c r="S435" t="s">
        <v>311</v>
      </c>
      <c r="T435" s="16">
        <v>141.44486692015209</v>
      </c>
      <c r="U435">
        <v>87</v>
      </c>
      <c r="V435">
        <v>167</v>
      </c>
      <c r="W435" t="s">
        <v>1042</v>
      </c>
      <c r="X435" s="16">
        <v>64.638783269961976</v>
      </c>
      <c r="Y435">
        <v>85</v>
      </c>
      <c r="Z435">
        <v>74</v>
      </c>
      <c r="AA435" t="s">
        <v>1094</v>
      </c>
      <c r="AB435" s="16">
        <v>95.817490494296578</v>
      </c>
      <c r="AC435">
        <v>97</v>
      </c>
      <c r="AD435">
        <v>63</v>
      </c>
    </row>
    <row r="436" spans="1:30" x14ac:dyDescent="0.2">
      <c r="A436" s="4" t="s">
        <v>908</v>
      </c>
      <c r="B436" s="4" t="s">
        <v>499</v>
      </c>
      <c r="C436" s="4" t="s">
        <v>852</v>
      </c>
      <c r="D436" s="4" t="s">
        <v>909</v>
      </c>
      <c r="E436" s="29">
        <v>100</v>
      </c>
      <c r="F436" s="29">
        <v>96</v>
      </c>
      <c r="G436" s="29" t="s">
        <v>311</v>
      </c>
      <c r="H436" s="18">
        <v>70.722433460076047</v>
      </c>
      <c r="I436" s="32">
        <v>96</v>
      </c>
      <c r="J436" s="32">
        <v>19</v>
      </c>
      <c r="K436" t="s">
        <v>311</v>
      </c>
      <c r="L436" s="16">
        <v>136.12167300380227</v>
      </c>
      <c r="M436" s="32">
        <v>96</v>
      </c>
      <c r="N436" s="32">
        <v>114</v>
      </c>
      <c r="O436" s="61" t="s">
        <v>311</v>
      </c>
      <c r="P436" s="16">
        <v>128.5171102661597</v>
      </c>
      <c r="Q436">
        <v>87</v>
      </c>
      <c r="R436">
        <v>189</v>
      </c>
      <c r="S436" t="s">
        <v>311</v>
      </c>
      <c r="T436" s="16">
        <v>79.467680608365015</v>
      </c>
      <c r="U436">
        <v>89</v>
      </c>
      <c r="V436">
        <v>135</v>
      </c>
      <c r="W436" t="s">
        <v>1042</v>
      </c>
      <c r="X436" s="16">
        <v>65.019011406844101</v>
      </c>
      <c r="Y436">
        <v>89</v>
      </c>
      <c r="Z436">
        <v>43</v>
      </c>
      <c r="AA436" t="s">
        <v>1094</v>
      </c>
      <c r="AB436" s="16">
        <v>112.92775665399239</v>
      </c>
      <c r="AC436">
        <v>95</v>
      </c>
      <c r="AD436">
        <v>77</v>
      </c>
    </row>
    <row r="437" spans="1:30" x14ac:dyDescent="0.2">
      <c r="A437" s="4" t="s">
        <v>910</v>
      </c>
      <c r="B437" s="4" t="s">
        <v>499</v>
      </c>
      <c r="C437" s="4" t="s">
        <v>852</v>
      </c>
      <c r="D437" s="4" t="s">
        <v>830</v>
      </c>
      <c r="E437" s="29">
        <v>99</v>
      </c>
      <c r="F437" s="29">
        <v>108</v>
      </c>
      <c r="G437" s="29" t="s">
        <v>311</v>
      </c>
      <c r="H437" s="18">
        <v>89.353612167300383</v>
      </c>
      <c r="I437" s="32">
        <v>87</v>
      </c>
      <c r="J437" s="32">
        <v>80</v>
      </c>
      <c r="K437" t="s">
        <v>311</v>
      </c>
      <c r="L437" s="16">
        <v>143.34600760456274</v>
      </c>
      <c r="M437" s="32">
        <v>89</v>
      </c>
      <c r="N437" s="32">
        <v>194</v>
      </c>
      <c r="O437" s="61" t="s">
        <v>311</v>
      </c>
      <c r="P437" s="16">
        <v>69.201520912547522</v>
      </c>
      <c r="Q437">
        <v>94</v>
      </c>
      <c r="R437">
        <v>113</v>
      </c>
      <c r="S437" t="s">
        <v>311</v>
      </c>
      <c r="T437" s="16">
        <v>103.04182509505704</v>
      </c>
      <c r="U437">
        <v>90</v>
      </c>
      <c r="V437">
        <v>121</v>
      </c>
      <c r="W437" t="s">
        <v>1042</v>
      </c>
      <c r="X437" s="16">
        <v>65.779467680608377</v>
      </c>
      <c r="Y437">
        <v>91</v>
      </c>
      <c r="Z437">
        <v>31</v>
      </c>
      <c r="AA437" t="s">
        <v>1094</v>
      </c>
      <c r="AB437" s="16">
        <v>93.536121673003805</v>
      </c>
      <c r="AC437">
        <v>105</v>
      </c>
      <c r="AD437">
        <v>14</v>
      </c>
    </row>
    <row r="438" spans="1:30" x14ac:dyDescent="0.2">
      <c r="A438" s="4" t="s">
        <v>911</v>
      </c>
      <c r="B438" s="4" t="s">
        <v>499</v>
      </c>
      <c r="C438" s="4" t="s">
        <v>852</v>
      </c>
      <c r="D438" s="4" t="s">
        <v>912</v>
      </c>
      <c r="E438" s="29">
        <v>113</v>
      </c>
      <c r="F438" s="29">
        <v>16</v>
      </c>
      <c r="G438" s="29" t="s">
        <v>311</v>
      </c>
      <c r="H438" s="18">
        <v>106.08365019011407</v>
      </c>
      <c r="I438" s="32">
        <v>93</v>
      </c>
      <c r="J438" s="32">
        <v>32</v>
      </c>
      <c r="K438" t="s">
        <v>311</v>
      </c>
      <c r="L438" s="16">
        <v>97.718631178707227</v>
      </c>
      <c r="M438" s="32">
        <v>105</v>
      </c>
      <c r="N438" s="32">
        <v>26</v>
      </c>
      <c r="O438" s="61" t="s">
        <v>311</v>
      </c>
      <c r="P438" s="16">
        <v>121.67300380228137</v>
      </c>
      <c r="Q438">
        <v>97</v>
      </c>
      <c r="R438">
        <v>83</v>
      </c>
      <c r="S438" t="s">
        <v>311</v>
      </c>
      <c r="T438" s="16">
        <v>87.07224334600761</v>
      </c>
      <c r="U438">
        <v>97</v>
      </c>
      <c r="V438">
        <v>49</v>
      </c>
      <c r="W438" t="s">
        <v>1042</v>
      </c>
      <c r="X438" s="16">
        <v>109.50570342205323</v>
      </c>
      <c r="Y438">
        <v>85</v>
      </c>
      <c r="Z438">
        <v>74</v>
      </c>
      <c r="AA438" t="s">
        <v>1094</v>
      </c>
      <c r="AB438" s="16">
        <v>92.775665399239543</v>
      </c>
      <c r="AC438">
        <v>98</v>
      </c>
      <c r="AD438">
        <v>55</v>
      </c>
    </row>
    <row r="439" spans="1:30" x14ac:dyDescent="0.2">
      <c r="A439" s="4" t="s">
        <v>913</v>
      </c>
      <c r="B439" s="4" t="s">
        <v>499</v>
      </c>
      <c r="C439" s="4" t="s">
        <v>852</v>
      </c>
      <c r="D439" s="4" t="s">
        <v>914</v>
      </c>
      <c r="E439" s="29">
        <v>117</v>
      </c>
      <c r="F439" s="29">
        <v>3</v>
      </c>
      <c r="G439" s="29" t="s">
        <v>311</v>
      </c>
      <c r="H439" s="18">
        <v>102.66159695817491</v>
      </c>
      <c r="I439" s="32">
        <v>98</v>
      </c>
      <c r="J439" s="32">
        <v>10</v>
      </c>
      <c r="K439" t="s">
        <v>311</v>
      </c>
      <c r="L439" s="16">
        <v>139.54372623574145</v>
      </c>
      <c r="M439" s="32">
        <v>96</v>
      </c>
      <c r="N439" s="32">
        <v>114</v>
      </c>
      <c r="O439" s="61" t="s">
        <v>311</v>
      </c>
      <c r="P439" s="16">
        <v>83.269961977186313</v>
      </c>
      <c r="Q439">
        <v>98</v>
      </c>
      <c r="R439">
        <v>70</v>
      </c>
      <c r="S439" t="s">
        <v>311</v>
      </c>
      <c r="T439" s="16">
        <v>85.551330798479086</v>
      </c>
      <c r="U439">
        <v>99</v>
      </c>
      <c r="V439">
        <v>32</v>
      </c>
      <c r="W439" t="s">
        <v>1042</v>
      </c>
      <c r="X439" s="16">
        <v>109.12547528517111</v>
      </c>
      <c r="Y439">
        <v>87</v>
      </c>
      <c r="Z439">
        <v>56</v>
      </c>
      <c r="AA439" t="s">
        <v>1094</v>
      </c>
      <c r="AB439" s="16">
        <v>93.536121673003805</v>
      </c>
      <c r="AC439">
        <v>101</v>
      </c>
      <c r="AD439">
        <v>39</v>
      </c>
    </row>
    <row r="440" spans="1:30" x14ac:dyDescent="0.2">
      <c r="A440" s="4" t="s">
        <v>915</v>
      </c>
      <c r="B440" s="4" t="s">
        <v>499</v>
      </c>
      <c r="C440" s="4" t="s">
        <v>852</v>
      </c>
      <c r="D440" s="4" t="s">
        <v>916</v>
      </c>
      <c r="E440" s="29">
        <v>76</v>
      </c>
      <c r="F440" s="29">
        <v>259</v>
      </c>
      <c r="G440" s="29" t="s">
        <v>311</v>
      </c>
      <c r="H440" s="18">
        <v>48.28897338403042</v>
      </c>
      <c r="I440" s="32">
        <v>83</v>
      </c>
      <c r="J440" s="32">
        <v>123</v>
      </c>
      <c r="K440" t="s">
        <v>311</v>
      </c>
      <c r="L440" s="16">
        <v>109.88593155893537</v>
      </c>
      <c r="M440" s="32">
        <v>94</v>
      </c>
      <c r="N440" s="32">
        <v>149</v>
      </c>
      <c r="O440" s="61" t="s">
        <v>311</v>
      </c>
      <c r="P440" s="16">
        <v>122.43346007604563</v>
      </c>
      <c r="Q440">
        <v>84</v>
      </c>
      <c r="R440">
        <v>208</v>
      </c>
      <c r="S440" t="s">
        <v>311</v>
      </c>
      <c r="T440" s="16">
        <v>46.768060836501903</v>
      </c>
      <c r="U440">
        <v>95</v>
      </c>
      <c r="V440">
        <v>68</v>
      </c>
      <c r="W440" t="s">
        <v>1042</v>
      </c>
      <c r="X440" s="16">
        <v>164.63878326996198</v>
      </c>
      <c r="Y440">
        <v>69</v>
      </c>
      <c r="Z440">
        <v>238</v>
      </c>
      <c r="AA440" t="s">
        <v>1094</v>
      </c>
      <c r="AB440" s="16">
        <v>97.718631178707227</v>
      </c>
      <c r="AC440">
        <v>75</v>
      </c>
      <c r="AD440">
        <v>232</v>
      </c>
    </row>
    <row r="441" spans="1:30" x14ac:dyDescent="0.2">
      <c r="A441" s="4" t="s">
        <v>917</v>
      </c>
      <c r="B441" s="4" t="s">
        <v>499</v>
      </c>
      <c r="C441" s="4" t="s">
        <v>852</v>
      </c>
      <c r="D441" s="4" t="s">
        <v>918</v>
      </c>
      <c r="E441" s="29">
        <v>113</v>
      </c>
      <c r="F441" s="29">
        <v>16</v>
      </c>
      <c r="G441" s="29" t="s">
        <v>311</v>
      </c>
      <c r="H441" s="18">
        <v>115.5893536121673</v>
      </c>
      <c r="I441" s="32">
        <v>90</v>
      </c>
      <c r="J441" s="32">
        <v>57</v>
      </c>
      <c r="K441" t="s">
        <v>311</v>
      </c>
      <c r="L441" s="16">
        <v>96.197718631178702</v>
      </c>
      <c r="M441" s="32">
        <v>102</v>
      </c>
      <c r="N441" s="32">
        <v>47</v>
      </c>
      <c r="O441" s="61" t="s">
        <v>311</v>
      </c>
      <c r="P441" s="16">
        <v>89.733840304182507</v>
      </c>
      <c r="Q441">
        <v>105</v>
      </c>
      <c r="R441">
        <v>20</v>
      </c>
      <c r="S441" t="s">
        <v>311</v>
      </c>
      <c r="T441" s="16">
        <v>100</v>
      </c>
      <c r="U441">
        <v>101</v>
      </c>
      <c r="V441">
        <v>20</v>
      </c>
      <c r="W441" t="s">
        <v>1042</v>
      </c>
      <c r="X441" s="16">
        <v>106.08365019011407</v>
      </c>
      <c r="Y441">
        <v>90</v>
      </c>
      <c r="Z441">
        <v>36</v>
      </c>
      <c r="AA441" t="s">
        <v>1094</v>
      </c>
      <c r="AB441" s="16">
        <v>91.634980988593156</v>
      </c>
      <c r="AC441">
        <v>105</v>
      </c>
      <c r="AD441">
        <v>14</v>
      </c>
    </row>
    <row r="442" spans="1:30" x14ac:dyDescent="0.2">
      <c r="A442" s="4" t="s">
        <v>919</v>
      </c>
      <c r="B442" s="4" t="s">
        <v>499</v>
      </c>
      <c r="C442" s="4" t="s">
        <v>852</v>
      </c>
      <c r="D442" s="4" t="s">
        <v>920</v>
      </c>
      <c r="E442" s="29">
        <v>99</v>
      </c>
      <c r="F442" s="29">
        <v>108</v>
      </c>
      <c r="G442" s="29" t="s">
        <v>311</v>
      </c>
      <c r="H442" s="18">
        <v>128.89733840304183</v>
      </c>
      <c r="I442" s="32">
        <v>78</v>
      </c>
      <c r="J442" s="32">
        <v>184</v>
      </c>
      <c r="K442" t="s">
        <v>311</v>
      </c>
      <c r="L442" s="16">
        <v>86.692015209125472</v>
      </c>
      <c r="M442" s="32">
        <v>94</v>
      </c>
      <c r="N442" s="32">
        <v>149</v>
      </c>
      <c r="O442" s="61" t="s">
        <v>311</v>
      </c>
      <c r="P442" s="16">
        <v>50.950570342205324</v>
      </c>
      <c r="Q442">
        <v>105</v>
      </c>
      <c r="R442">
        <v>20</v>
      </c>
      <c r="S442" t="s">
        <v>311</v>
      </c>
      <c r="T442" s="16">
        <v>126.23574144486692</v>
      </c>
      <c r="U442">
        <v>93</v>
      </c>
      <c r="V442">
        <v>89</v>
      </c>
      <c r="W442" t="s">
        <v>1042</v>
      </c>
      <c r="X442" s="16">
        <v>76.806083650190118</v>
      </c>
      <c r="Y442">
        <v>92</v>
      </c>
      <c r="Z442">
        <v>28</v>
      </c>
      <c r="AA442" t="s">
        <v>1094</v>
      </c>
      <c r="AB442" s="16">
        <v>110.26615969581749</v>
      </c>
      <c r="AC442">
        <v>98</v>
      </c>
      <c r="AD442">
        <v>55</v>
      </c>
    </row>
    <row r="443" spans="1:30" x14ac:dyDescent="0.2">
      <c r="A443" s="4" t="s">
        <v>921</v>
      </c>
      <c r="B443" s="4" t="s">
        <v>499</v>
      </c>
      <c r="C443" s="4" t="s">
        <v>852</v>
      </c>
      <c r="D443" s="4" t="s">
        <v>922</v>
      </c>
      <c r="E443" s="29">
        <v>110</v>
      </c>
      <c r="F443" s="29">
        <v>27</v>
      </c>
      <c r="G443" s="29" t="s">
        <v>311</v>
      </c>
      <c r="H443" s="18">
        <v>111.40684410646388</v>
      </c>
      <c r="I443" s="32">
        <v>90</v>
      </c>
      <c r="J443" s="32">
        <v>57</v>
      </c>
      <c r="K443" t="s">
        <v>311</v>
      </c>
      <c r="L443" s="16">
        <v>84.030418250950575</v>
      </c>
      <c r="M443" s="32">
        <v>107</v>
      </c>
      <c r="N443" s="32">
        <v>15</v>
      </c>
      <c r="O443" s="61" t="s">
        <v>311</v>
      </c>
      <c r="P443" s="16">
        <v>99.239543726235738</v>
      </c>
      <c r="Q443">
        <v>106</v>
      </c>
      <c r="R443">
        <v>13</v>
      </c>
      <c r="S443" t="s">
        <v>311</v>
      </c>
      <c r="T443" s="16">
        <v>102.66159695817491</v>
      </c>
      <c r="U443">
        <v>101</v>
      </c>
      <c r="V443">
        <v>20</v>
      </c>
      <c r="W443" t="s">
        <v>1042</v>
      </c>
      <c r="X443" s="16">
        <v>94.296577946768053</v>
      </c>
      <c r="Y443">
        <v>97</v>
      </c>
      <c r="Z443">
        <v>5</v>
      </c>
      <c r="AA443" t="s">
        <v>1094</v>
      </c>
      <c r="AB443" s="16">
        <v>103.42205323193916</v>
      </c>
      <c r="AC443">
        <v>105</v>
      </c>
      <c r="AD443">
        <v>14</v>
      </c>
    </row>
    <row r="444" spans="1:30" x14ac:dyDescent="0.2">
      <c r="A444" s="4" t="s">
        <v>923</v>
      </c>
      <c r="B444" s="4" t="s">
        <v>499</v>
      </c>
      <c r="C444" s="4" t="s">
        <v>852</v>
      </c>
      <c r="D444" s="4" t="s">
        <v>924</v>
      </c>
      <c r="E444" s="29">
        <v>104</v>
      </c>
      <c r="F444" s="29">
        <v>66</v>
      </c>
      <c r="G444" s="29" t="s">
        <v>311</v>
      </c>
      <c r="H444" s="18">
        <v>82.129277566539926</v>
      </c>
      <c r="I444" s="32">
        <v>96</v>
      </c>
      <c r="J444" s="32">
        <v>19</v>
      </c>
      <c r="K444" t="s">
        <v>311</v>
      </c>
      <c r="L444" s="16">
        <v>136.12167300380227</v>
      </c>
      <c r="M444" s="32">
        <v>96</v>
      </c>
      <c r="N444" s="32">
        <v>114</v>
      </c>
      <c r="O444" s="61" t="s">
        <v>311</v>
      </c>
      <c r="P444" s="16">
        <v>61.596958174904941</v>
      </c>
      <c r="Q444">
        <v>106</v>
      </c>
      <c r="R444">
        <v>13</v>
      </c>
      <c r="S444" t="s">
        <v>311</v>
      </c>
      <c r="T444" s="16">
        <v>107.22433460076046</v>
      </c>
      <c r="U444">
        <v>99</v>
      </c>
      <c r="V444">
        <v>32</v>
      </c>
      <c r="W444" t="s">
        <v>1042</v>
      </c>
      <c r="X444" s="16">
        <v>97.338403041825089</v>
      </c>
      <c r="Y444">
        <v>93</v>
      </c>
      <c r="Z444">
        <v>25</v>
      </c>
      <c r="AA444" t="s">
        <v>1094</v>
      </c>
      <c r="AB444" s="16">
        <v>106.08365019011407</v>
      </c>
      <c r="AC444">
        <v>100</v>
      </c>
      <c r="AD444">
        <v>41</v>
      </c>
    </row>
    <row r="445" spans="1:30" x14ac:dyDescent="0.2">
      <c r="A445" s="4" t="s">
        <v>925</v>
      </c>
      <c r="B445" s="4" t="s">
        <v>499</v>
      </c>
      <c r="C445" s="4" t="s">
        <v>852</v>
      </c>
      <c r="D445" s="4" t="s">
        <v>926</v>
      </c>
      <c r="E445" s="29">
        <v>104</v>
      </c>
      <c r="F445" s="29">
        <v>66</v>
      </c>
      <c r="G445" s="29" t="s">
        <v>311</v>
      </c>
      <c r="H445" s="18">
        <v>93.155893536121667</v>
      </c>
      <c r="I445" s="32">
        <v>91</v>
      </c>
      <c r="J445" s="32">
        <v>48</v>
      </c>
      <c r="K445" t="s">
        <v>311</v>
      </c>
      <c r="L445" s="16">
        <v>91.634980988593156</v>
      </c>
      <c r="M445" s="32">
        <v>105</v>
      </c>
      <c r="N445" s="32">
        <v>26</v>
      </c>
      <c r="O445" s="61" t="s">
        <v>311</v>
      </c>
      <c r="P445" s="16">
        <v>169.20152091254755</v>
      </c>
      <c r="Q445">
        <v>84</v>
      </c>
      <c r="R445">
        <v>208</v>
      </c>
      <c r="S445" t="s">
        <v>311</v>
      </c>
      <c r="T445" s="16">
        <v>35.361216730038024</v>
      </c>
      <c r="U445">
        <v>98</v>
      </c>
      <c r="V445">
        <v>38</v>
      </c>
      <c r="W445" t="s">
        <v>1042</v>
      </c>
      <c r="X445" s="16">
        <v>124.33460076045627</v>
      </c>
      <c r="Y445">
        <v>83</v>
      </c>
      <c r="Z445">
        <v>102</v>
      </c>
      <c r="AA445" t="s">
        <v>1094</v>
      </c>
      <c r="AB445" s="16">
        <v>85.171102661596962</v>
      </c>
      <c r="AC445">
        <v>97</v>
      </c>
      <c r="AD445">
        <v>63</v>
      </c>
    </row>
    <row r="446" spans="1:30" x14ac:dyDescent="0.2">
      <c r="A446" s="4" t="s">
        <v>927</v>
      </c>
      <c r="B446" s="4" t="s">
        <v>499</v>
      </c>
      <c r="C446" s="4" t="s">
        <v>852</v>
      </c>
      <c r="D446" s="4" t="s">
        <v>928</v>
      </c>
      <c r="E446" s="29">
        <v>107</v>
      </c>
      <c r="F446" s="29">
        <v>44</v>
      </c>
      <c r="G446" s="29" t="s">
        <v>311</v>
      </c>
      <c r="H446" s="18">
        <v>125.85551330798479</v>
      </c>
      <c r="I446" s="32">
        <v>84</v>
      </c>
      <c r="J446" s="32">
        <v>112</v>
      </c>
      <c r="K446" t="s">
        <v>311</v>
      </c>
      <c r="L446" s="16">
        <v>84.410646387832699</v>
      </c>
      <c r="M446" s="32">
        <v>100</v>
      </c>
      <c r="N446" s="32">
        <v>71</v>
      </c>
      <c r="O446" s="61" t="s">
        <v>311</v>
      </c>
      <c r="P446" s="16">
        <v>115.96958174904942</v>
      </c>
      <c r="Q446">
        <v>94</v>
      </c>
      <c r="R446">
        <v>113</v>
      </c>
      <c r="S446" t="s">
        <v>311</v>
      </c>
      <c r="T446" s="16">
        <v>69.201520912547522</v>
      </c>
      <c r="U446">
        <v>99</v>
      </c>
      <c r="V446">
        <v>32</v>
      </c>
      <c r="W446" t="s">
        <v>1042</v>
      </c>
      <c r="X446" s="16">
        <v>121.67300380228137</v>
      </c>
      <c r="Y446">
        <v>84</v>
      </c>
      <c r="Z446">
        <v>89</v>
      </c>
      <c r="AA446" t="s">
        <v>1094</v>
      </c>
      <c r="AB446" s="16">
        <v>81.749049429657788</v>
      </c>
      <c r="AC446">
        <v>100</v>
      </c>
      <c r="AD446">
        <v>41</v>
      </c>
    </row>
    <row r="447" spans="1:30" x14ac:dyDescent="0.2">
      <c r="A447" s="4" t="s">
        <v>929</v>
      </c>
      <c r="B447" s="4" t="s">
        <v>499</v>
      </c>
      <c r="C447" s="4" t="s">
        <v>852</v>
      </c>
      <c r="D447" s="4" t="s">
        <v>930</v>
      </c>
      <c r="E447" s="29">
        <v>114</v>
      </c>
      <c r="F447" s="29">
        <v>10</v>
      </c>
      <c r="G447" s="29" t="s">
        <v>311</v>
      </c>
      <c r="H447" s="18">
        <v>98.479087452471489</v>
      </c>
      <c r="I447" s="32">
        <v>101</v>
      </c>
      <c r="J447" s="32">
        <v>6</v>
      </c>
      <c r="K447" t="s">
        <v>311</v>
      </c>
      <c r="L447" s="16">
        <v>136.50190114068442</v>
      </c>
      <c r="M447" s="32">
        <v>97</v>
      </c>
      <c r="N447" s="32">
        <v>102</v>
      </c>
      <c r="O447" s="61" t="s">
        <v>311</v>
      </c>
      <c r="P447" s="16">
        <v>66.159695817490501</v>
      </c>
      <c r="Q447">
        <v>106</v>
      </c>
      <c r="R447">
        <v>13</v>
      </c>
      <c r="S447" t="s">
        <v>311</v>
      </c>
      <c r="T447" s="16">
        <v>100</v>
      </c>
      <c r="U447">
        <v>103</v>
      </c>
      <c r="V447">
        <v>13</v>
      </c>
      <c r="W447" t="s">
        <v>1042</v>
      </c>
      <c r="X447" s="16">
        <v>147.52851711026616</v>
      </c>
      <c r="Y447">
        <v>80</v>
      </c>
      <c r="Z447">
        <v>138</v>
      </c>
      <c r="AA447" t="s">
        <v>1094</v>
      </c>
      <c r="AB447" s="16">
        <v>60.076045627376423</v>
      </c>
      <c r="AC447">
        <v>102</v>
      </c>
      <c r="AD447">
        <v>33</v>
      </c>
    </row>
    <row r="448" spans="1:30" x14ac:dyDescent="0.2">
      <c r="A448" s="4" t="s">
        <v>931</v>
      </c>
      <c r="B448" s="4" t="s">
        <v>499</v>
      </c>
      <c r="C448" s="4" t="s">
        <v>852</v>
      </c>
      <c r="D448" s="4" t="s">
        <v>932</v>
      </c>
      <c r="E448" s="29">
        <v>92</v>
      </c>
      <c r="F448" s="29">
        <v>170</v>
      </c>
      <c r="G448" s="29" t="s">
        <v>311</v>
      </c>
      <c r="H448" s="18">
        <v>114.44866920152091</v>
      </c>
      <c r="I448" s="32">
        <v>76</v>
      </c>
      <c r="J448" s="32">
        <v>208</v>
      </c>
      <c r="K448" t="s">
        <v>311</v>
      </c>
      <c r="L448" s="16">
        <v>50.950570342205324</v>
      </c>
      <c r="M448" s="32">
        <v>99</v>
      </c>
      <c r="N448" s="32">
        <v>79</v>
      </c>
      <c r="O448" s="61" t="s">
        <v>311</v>
      </c>
      <c r="P448" s="16">
        <v>117.49049429657795</v>
      </c>
      <c r="Q448">
        <v>93</v>
      </c>
      <c r="R448">
        <v>125</v>
      </c>
      <c r="S448" t="s">
        <v>311</v>
      </c>
      <c r="T448" s="16">
        <v>90.114068441064632</v>
      </c>
      <c r="U448">
        <v>92</v>
      </c>
      <c r="V448">
        <v>99</v>
      </c>
      <c r="W448" t="s">
        <v>1042</v>
      </c>
      <c r="X448" s="16">
        <v>146.76806083650189</v>
      </c>
      <c r="Y448">
        <v>71</v>
      </c>
      <c r="Z448">
        <v>222</v>
      </c>
      <c r="AA448" t="s">
        <v>1094</v>
      </c>
      <c r="AB448" s="16">
        <v>75.285171102661593</v>
      </c>
      <c r="AC448">
        <v>86</v>
      </c>
      <c r="AD448">
        <v>157</v>
      </c>
    </row>
    <row r="449" spans="1:30" x14ac:dyDescent="0.2">
      <c r="A449" s="4" t="s">
        <v>933</v>
      </c>
      <c r="B449" s="4" t="s">
        <v>499</v>
      </c>
      <c r="C449" s="4" t="s">
        <v>852</v>
      </c>
      <c r="D449" s="4" t="s">
        <v>934</v>
      </c>
      <c r="E449" s="29">
        <v>101</v>
      </c>
      <c r="F449" s="29">
        <v>88</v>
      </c>
      <c r="G449" s="29" t="s">
        <v>311</v>
      </c>
      <c r="H449" s="18">
        <v>76.425855513307994</v>
      </c>
      <c r="I449" s="32">
        <v>95</v>
      </c>
      <c r="J449" s="32">
        <v>26</v>
      </c>
      <c r="K449" t="s">
        <v>311</v>
      </c>
      <c r="L449" s="16">
        <v>178.32699619771864</v>
      </c>
      <c r="M449" s="32">
        <v>84</v>
      </c>
      <c r="N449" s="32">
        <v>232</v>
      </c>
      <c r="O449" s="61" t="s">
        <v>311</v>
      </c>
      <c r="P449" s="16">
        <v>33.840304182509513</v>
      </c>
      <c r="Q449">
        <v>100</v>
      </c>
      <c r="R449">
        <v>58</v>
      </c>
      <c r="S449" t="s">
        <v>311</v>
      </c>
      <c r="T449" s="16">
        <v>90.114068441064632</v>
      </c>
      <c r="U449">
        <v>99</v>
      </c>
      <c r="V449">
        <v>32</v>
      </c>
      <c r="W449" t="s">
        <v>1042</v>
      </c>
      <c r="X449" s="16">
        <v>101.52091254752851</v>
      </c>
      <c r="Y449">
        <v>90</v>
      </c>
      <c r="Z449">
        <v>36</v>
      </c>
      <c r="AA449" t="s">
        <v>1094</v>
      </c>
      <c r="AB449" s="16">
        <v>122.43346007604563</v>
      </c>
      <c r="AC449">
        <v>93</v>
      </c>
      <c r="AD449">
        <v>95</v>
      </c>
    </row>
    <row r="450" spans="1:30" x14ac:dyDescent="0.2">
      <c r="A450" s="4" t="s">
        <v>935</v>
      </c>
      <c r="B450" s="4" t="s">
        <v>499</v>
      </c>
      <c r="C450" s="4" t="s">
        <v>852</v>
      </c>
      <c r="D450" s="4" t="s">
        <v>936</v>
      </c>
      <c r="E450" s="29">
        <v>106</v>
      </c>
      <c r="F450" s="29">
        <v>54</v>
      </c>
      <c r="G450" s="29" t="s">
        <v>311</v>
      </c>
      <c r="H450" s="18">
        <v>126.23574144486692</v>
      </c>
      <c r="I450" s="32">
        <v>83</v>
      </c>
      <c r="J450" s="32">
        <v>123</v>
      </c>
      <c r="K450" t="s">
        <v>311</v>
      </c>
      <c r="L450" s="16">
        <v>75.285171102661593</v>
      </c>
      <c r="M450" s="32">
        <v>101</v>
      </c>
      <c r="N450" s="32">
        <v>58</v>
      </c>
      <c r="O450" s="61" t="s">
        <v>311</v>
      </c>
      <c r="P450" s="16">
        <v>162.3574144486692</v>
      </c>
      <c r="Q450">
        <v>82</v>
      </c>
      <c r="R450">
        <v>222</v>
      </c>
      <c r="S450" t="s">
        <v>311</v>
      </c>
      <c r="T450" s="16">
        <v>96.197718631178702</v>
      </c>
      <c r="U450">
        <v>83</v>
      </c>
      <c r="V450">
        <v>212</v>
      </c>
      <c r="W450" t="s">
        <v>1042</v>
      </c>
      <c r="X450" s="16">
        <v>58.174904942965775</v>
      </c>
      <c r="Y450">
        <v>83</v>
      </c>
      <c r="Z450">
        <v>102</v>
      </c>
      <c r="AA450" t="s">
        <v>1094</v>
      </c>
      <c r="AB450" s="16">
        <v>136.50190114068442</v>
      </c>
      <c r="AC450">
        <v>81</v>
      </c>
      <c r="AD450">
        <v>198</v>
      </c>
    </row>
    <row r="451" spans="1:30" x14ac:dyDescent="0.2">
      <c r="A451" s="4" t="s">
        <v>937</v>
      </c>
      <c r="B451" s="4" t="s">
        <v>499</v>
      </c>
      <c r="C451" s="4" t="s">
        <v>852</v>
      </c>
      <c r="D451" s="4" t="s">
        <v>938</v>
      </c>
      <c r="E451" s="29">
        <v>93</v>
      </c>
      <c r="F451" s="29">
        <v>164</v>
      </c>
      <c r="G451" s="29" t="s">
        <v>311</v>
      </c>
      <c r="H451" s="18">
        <v>80.228136882129277</v>
      </c>
      <c r="I451" s="32">
        <v>84</v>
      </c>
      <c r="J451" s="32">
        <v>112</v>
      </c>
      <c r="K451" t="s">
        <v>311</v>
      </c>
      <c r="L451" s="16">
        <v>114.06844106463879</v>
      </c>
      <c r="M451" s="32">
        <v>94</v>
      </c>
      <c r="N451" s="32">
        <v>149</v>
      </c>
      <c r="O451" s="61" t="s">
        <v>311</v>
      </c>
      <c r="P451" s="16">
        <v>56.653992395437264</v>
      </c>
      <c r="Q451">
        <v>103</v>
      </c>
      <c r="R451">
        <v>35</v>
      </c>
      <c r="S451" t="s">
        <v>311</v>
      </c>
      <c r="T451" s="16">
        <v>101.14068441064639</v>
      </c>
      <c r="U451">
        <v>98</v>
      </c>
      <c r="V451">
        <v>38</v>
      </c>
      <c r="W451" t="s">
        <v>1042</v>
      </c>
      <c r="X451" s="16">
        <v>155.51330798479086</v>
      </c>
      <c r="Y451">
        <v>75</v>
      </c>
      <c r="Z451">
        <v>184</v>
      </c>
      <c r="AA451" t="s">
        <v>1094</v>
      </c>
      <c r="AB451" s="16">
        <v>53.99239543726236</v>
      </c>
      <c r="AC451">
        <v>97</v>
      </c>
      <c r="AD451">
        <v>63</v>
      </c>
    </row>
    <row r="452" spans="1:30" x14ac:dyDescent="0.2">
      <c r="A452" s="4" t="s">
        <v>939</v>
      </c>
      <c r="B452" s="4" t="s">
        <v>499</v>
      </c>
      <c r="C452" s="4" t="s">
        <v>852</v>
      </c>
      <c r="D452" s="4" t="s">
        <v>940</v>
      </c>
      <c r="E452" s="29">
        <v>106</v>
      </c>
      <c r="F452" s="29">
        <v>54</v>
      </c>
      <c r="G452" s="29" t="s">
        <v>311</v>
      </c>
      <c r="H452" s="18">
        <v>91.634980988593156</v>
      </c>
      <c r="I452" s="32">
        <v>93</v>
      </c>
      <c r="J452" s="32">
        <v>32</v>
      </c>
      <c r="K452" t="s">
        <v>311</v>
      </c>
      <c r="L452" s="16">
        <v>121.29277566539923</v>
      </c>
      <c r="M452" s="32">
        <v>98</v>
      </c>
      <c r="N452" s="32">
        <v>88</v>
      </c>
      <c r="O452" s="61" t="s">
        <v>311</v>
      </c>
      <c r="P452" s="16">
        <v>74.144486692015207</v>
      </c>
      <c r="Q452">
        <v>105</v>
      </c>
      <c r="R452">
        <v>20</v>
      </c>
      <c r="S452" t="s">
        <v>311</v>
      </c>
      <c r="T452" s="16">
        <v>100</v>
      </c>
      <c r="U452">
        <v>101</v>
      </c>
      <c r="V452">
        <v>20</v>
      </c>
      <c r="W452" t="s">
        <v>1042</v>
      </c>
      <c r="X452" s="16">
        <v>133.8403041825095</v>
      </c>
      <c r="Y452">
        <v>82</v>
      </c>
      <c r="Z452">
        <v>109</v>
      </c>
      <c r="AA452" t="s">
        <v>1094</v>
      </c>
      <c r="AB452" s="16">
        <v>68.060836501901136</v>
      </c>
      <c r="AC452">
        <v>103</v>
      </c>
      <c r="AD452">
        <v>25</v>
      </c>
    </row>
    <row r="453" spans="1:30" x14ac:dyDescent="0.2">
      <c r="A453" s="4" t="s">
        <v>941</v>
      </c>
      <c r="B453" s="4" t="s">
        <v>499</v>
      </c>
      <c r="C453" s="4" t="s">
        <v>852</v>
      </c>
      <c r="D453" s="4" t="s">
        <v>942</v>
      </c>
      <c r="E453" s="29">
        <v>103</v>
      </c>
      <c r="F453" s="29">
        <v>75</v>
      </c>
      <c r="G453" s="29" t="s">
        <v>311</v>
      </c>
      <c r="H453" s="18">
        <v>89.733840304182507</v>
      </c>
      <c r="I453" s="32">
        <v>91</v>
      </c>
      <c r="J453" s="32">
        <v>48</v>
      </c>
      <c r="K453" t="s">
        <v>311</v>
      </c>
      <c r="L453" s="16">
        <v>125.09505703422053</v>
      </c>
      <c r="M453" s="32">
        <v>96</v>
      </c>
      <c r="N453" s="32">
        <v>114</v>
      </c>
      <c r="O453" s="61" t="s">
        <v>311</v>
      </c>
      <c r="P453" s="16">
        <v>123.95437262357414</v>
      </c>
      <c r="Q453">
        <v>88</v>
      </c>
      <c r="R453">
        <v>177</v>
      </c>
      <c r="S453" t="s">
        <v>592</v>
      </c>
      <c r="T453" s="16">
        <v>47.148288973384034</v>
      </c>
      <c r="U453">
        <v>98</v>
      </c>
      <c r="V453">
        <v>38</v>
      </c>
      <c r="W453" t="s">
        <v>1042</v>
      </c>
      <c r="X453" s="16">
        <v>106.84410646387833</v>
      </c>
      <c r="Y453">
        <v>87</v>
      </c>
      <c r="Z453">
        <v>56</v>
      </c>
      <c r="AA453" t="s">
        <v>1094</v>
      </c>
      <c r="AB453" s="16">
        <v>88.212927756653997</v>
      </c>
      <c r="AC453">
        <v>103</v>
      </c>
      <c r="AD453">
        <v>25</v>
      </c>
    </row>
    <row r="454" spans="1:30" x14ac:dyDescent="0.2">
      <c r="A454" s="4" t="s">
        <v>943</v>
      </c>
      <c r="B454" s="4" t="s">
        <v>499</v>
      </c>
      <c r="C454" s="4" t="s">
        <v>852</v>
      </c>
      <c r="D454" s="4" t="s">
        <v>944</v>
      </c>
      <c r="E454" s="29">
        <v>93</v>
      </c>
      <c r="F454" s="29">
        <v>164</v>
      </c>
      <c r="G454" s="29" t="s">
        <v>311</v>
      </c>
      <c r="H454" s="18">
        <v>72.623574144486696</v>
      </c>
      <c r="I454" s="32">
        <v>86</v>
      </c>
      <c r="J454" s="32">
        <v>92</v>
      </c>
      <c r="K454" t="s">
        <v>311</v>
      </c>
      <c r="L454" s="16">
        <v>98.479087452471489</v>
      </c>
      <c r="M454" s="32">
        <v>98</v>
      </c>
      <c r="N454" s="32">
        <v>88</v>
      </c>
      <c r="O454" s="61" t="s">
        <v>311</v>
      </c>
      <c r="P454" s="16">
        <v>98.098859315589351</v>
      </c>
      <c r="Q454">
        <v>97</v>
      </c>
      <c r="R454">
        <v>83</v>
      </c>
      <c r="S454" t="s">
        <v>311</v>
      </c>
      <c r="T454" s="16">
        <v>114.44866920152091</v>
      </c>
      <c r="U454">
        <v>90</v>
      </c>
      <c r="V454">
        <v>121</v>
      </c>
      <c r="W454" t="s">
        <v>1042</v>
      </c>
      <c r="X454" s="16">
        <v>113.30798479087453</v>
      </c>
      <c r="Y454">
        <v>78</v>
      </c>
      <c r="Z454">
        <v>156</v>
      </c>
      <c r="AA454" t="s">
        <v>1094</v>
      </c>
      <c r="AB454" s="16">
        <v>76.806083650190118</v>
      </c>
      <c r="AC454">
        <v>93</v>
      </c>
      <c r="AD454">
        <v>95</v>
      </c>
    </row>
    <row r="455" spans="1:30" x14ac:dyDescent="0.2">
      <c r="A455" s="4" t="s">
        <v>945</v>
      </c>
      <c r="B455" s="4" t="s">
        <v>499</v>
      </c>
      <c r="C455" s="4" t="s">
        <v>852</v>
      </c>
      <c r="D455" s="4" t="s">
        <v>946</v>
      </c>
      <c r="E455" s="29">
        <v>104</v>
      </c>
      <c r="F455" s="29">
        <v>66</v>
      </c>
      <c r="G455" s="29" t="s">
        <v>311</v>
      </c>
      <c r="H455" s="18">
        <v>101.52091254752851</v>
      </c>
      <c r="I455" s="32">
        <v>88</v>
      </c>
      <c r="J455" s="32">
        <v>70</v>
      </c>
      <c r="K455" t="s">
        <v>311</v>
      </c>
      <c r="L455" s="16">
        <v>116.73003802281369</v>
      </c>
      <c r="M455" s="32">
        <v>96</v>
      </c>
      <c r="N455" s="32">
        <v>114</v>
      </c>
      <c r="O455" s="61" t="s">
        <v>311</v>
      </c>
      <c r="P455" s="16">
        <v>96.577946768060841</v>
      </c>
      <c r="Q455">
        <v>95</v>
      </c>
      <c r="R455">
        <v>105</v>
      </c>
      <c r="S455" t="s">
        <v>311</v>
      </c>
      <c r="T455" s="16">
        <v>102.28136882129277</v>
      </c>
      <c r="U455">
        <v>91</v>
      </c>
      <c r="V455">
        <v>111</v>
      </c>
      <c r="W455" t="s">
        <v>1042</v>
      </c>
      <c r="X455" s="16">
        <v>110.26615969581749</v>
      </c>
      <c r="Y455">
        <v>80</v>
      </c>
      <c r="Z455">
        <v>138</v>
      </c>
      <c r="AA455" t="s">
        <v>1094</v>
      </c>
      <c r="AB455" s="16">
        <v>74.144486692015207</v>
      </c>
      <c r="AC455">
        <v>96</v>
      </c>
      <c r="AD455">
        <v>70</v>
      </c>
    </row>
    <row r="456" spans="1:30" x14ac:dyDescent="0.2">
      <c r="A456" s="4" t="s">
        <v>947</v>
      </c>
      <c r="B456" s="4" t="s">
        <v>499</v>
      </c>
      <c r="C456" s="4" t="s">
        <v>948</v>
      </c>
      <c r="D456" s="4" t="s">
        <v>949</v>
      </c>
      <c r="E456" s="29">
        <v>105</v>
      </c>
      <c r="F456" s="29">
        <v>63</v>
      </c>
      <c r="G456" s="29" t="s">
        <v>495</v>
      </c>
      <c r="H456" s="18">
        <v>78.326996197718628</v>
      </c>
      <c r="I456" s="32">
        <v>101</v>
      </c>
      <c r="J456" s="32">
        <v>6</v>
      </c>
      <c r="K456" t="s">
        <v>495</v>
      </c>
      <c r="L456" s="16">
        <v>99.239543726235738</v>
      </c>
      <c r="M456" s="32">
        <v>113</v>
      </c>
      <c r="N456" s="32">
        <v>4</v>
      </c>
      <c r="O456" s="61" t="s">
        <v>495</v>
      </c>
      <c r="P456" s="16">
        <v>109.12547528517111</v>
      </c>
      <c r="Q456">
        <v>104</v>
      </c>
      <c r="R456">
        <v>28</v>
      </c>
      <c r="S456" t="s">
        <v>495</v>
      </c>
      <c r="T456" s="16">
        <v>94.296577946768053</v>
      </c>
      <c r="U456">
        <v>103</v>
      </c>
      <c r="V456">
        <v>13</v>
      </c>
      <c r="W456" t="s">
        <v>495</v>
      </c>
      <c r="X456" s="16">
        <v>96.958174904942965</v>
      </c>
      <c r="Y456">
        <v>97</v>
      </c>
      <c r="Z456">
        <v>5</v>
      </c>
      <c r="AA456" t="s">
        <v>495</v>
      </c>
      <c r="AB456" s="16">
        <v>99.239543726235738</v>
      </c>
      <c r="AC456">
        <v>113</v>
      </c>
      <c r="AD456">
        <v>3</v>
      </c>
    </row>
    <row r="457" spans="1:30" x14ac:dyDescent="0.2">
      <c r="A457" s="4" t="s">
        <v>950</v>
      </c>
      <c r="B457" s="4" t="s">
        <v>499</v>
      </c>
      <c r="C457" s="4" t="s">
        <v>948</v>
      </c>
      <c r="D457" s="4" t="s">
        <v>951</v>
      </c>
      <c r="E457" s="29">
        <v>103</v>
      </c>
      <c r="F457" s="29">
        <v>75</v>
      </c>
      <c r="G457" s="29" t="s">
        <v>495</v>
      </c>
      <c r="H457" s="18">
        <v>98.098859315589351</v>
      </c>
      <c r="I457" s="32">
        <v>88</v>
      </c>
      <c r="J457" s="32">
        <v>70</v>
      </c>
      <c r="K457" t="s">
        <v>495</v>
      </c>
      <c r="L457" s="16">
        <v>76.806083650190118</v>
      </c>
      <c r="M457" s="32">
        <v>109</v>
      </c>
      <c r="N457" s="32">
        <v>9</v>
      </c>
      <c r="O457" s="61" t="s">
        <v>495</v>
      </c>
      <c r="P457" s="16">
        <v>175.66539923954372</v>
      </c>
      <c r="Q457">
        <v>84</v>
      </c>
      <c r="R457">
        <v>208</v>
      </c>
      <c r="S457" t="s">
        <v>495</v>
      </c>
      <c r="T457" s="16">
        <v>58.555133079847913</v>
      </c>
      <c r="U457">
        <v>92</v>
      </c>
      <c r="V457">
        <v>99</v>
      </c>
      <c r="W457" t="s">
        <v>495</v>
      </c>
      <c r="X457" s="16">
        <v>101.14068441064639</v>
      </c>
      <c r="Y457">
        <v>83</v>
      </c>
      <c r="Z457">
        <v>102</v>
      </c>
      <c r="AA457" t="s">
        <v>495</v>
      </c>
      <c r="AB457" s="16">
        <v>85.171102661596962</v>
      </c>
      <c r="AC457">
        <v>97</v>
      </c>
      <c r="AD457">
        <v>63</v>
      </c>
    </row>
    <row r="458" spans="1:30" x14ac:dyDescent="0.2">
      <c r="A458" s="4" t="s">
        <v>952</v>
      </c>
      <c r="B458" s="4" t="s">
        <v>499</v>
      </c>
      <c r="C458" s="4" t="s">
        <v>948</v>
      </c>
      <c r="D458" s="4" t="s">
        <v>953</v>
      </c>
      <c r="E458" s="29">
        <v>116</v>
      </c>
      <c r="F458" s="29">
        <v>5</v>
      </c>
      <c r="G458" s="29" t="s">
        <v>495</v>
      </c>
      <c r="H458" s="18">
        <v>113.68821292775665</v>
      </c>
      <c r="I458" s="32">
        <v>92</v>
      </c>
      <c r="J458" s="32">
        <v>41</v>
      </c>
      <c r="K458" t="s">
        <v>495</v>
      </c>
      <c r="L458" s="16">
        <v>97.338403041825089</v>
      </c>
      <c r="M458" s="32">
        <v>104</v>
      </c>
      <c r="N458" s="32">
        <v>34</v>
      </c>
      <c r="O458" s="61" t="s">
        <v>495</v>
      </c>
      <c r="P458" s="16">
        <v>100.38022813688212</v>
      </c>
      <c r="Q458">
        <v>103</v>
      </c>
      <c r="R458">
        <v>35</v>
      </c>
      <c r="S458" t="s">
        <v>495</v>
      </c>
      <c r="T458" s="16">
        <v>96.958174904942965</v>
      </c>
      <c r="U458">
        <v>100</v>
      </c>
      <c r="V458">
        <v>27</v>
      </c>
      <c r="W458" t="s">
        <v>495</v>
      </c>
      <c r="X458" s="16">
        <v>95.817490494296578</v>
      </c>
      <c r="Y458">
        <v>94</v>
      </c>
      <c r="Z458">
        <v>16</v>
      </c>
      <c r="AA458" t="s">
        <v>495</v>
      </c>
      <c r="AB458" s="16">
        <v>111.02661596958175</v>
      </c>
      <c r="AC458">
        <v>99</v>
      </c>
      <c r="AD458">
        <v>45</v>
      </c>
    </row>
    <row r="459" spans="1:30" x14ac:dyDescent="0.2">
      <c r="A459" s="4" t="s">
        <v>954</v>
      </c>
      <c r="B459" s="4" t="s">
        <v>499</v>
      </c>
      <c r="C459" s="4" t="s">
        <v>948</v>
      </c>
      <c r="D459" s="4" t="s">
        <v>955</v>
      </c>
      <c r="E459" s="29">
        <v>101</v>
      </c>
      <c r="F459" s="29">
        <v>88</v>
      </c>
      <c r="G459" s="29" t="s">
        <v>495</v>
      </c>
      <c r="H459" s="18">
        <v>67.300380228136873</v>
      </c>
      <c r="I459" s="32">
        <v>104</v>
      </c>
      <c r="J459" s="32">
        <v>2</v>
      </c>
      <c r="K459" t="s">
        <v>495</v>
      </c>
      <c r="L459" s="16">
        <v>100</v>
      </c>
      <c r="M459" s="32">
        <v>115</v>
      </c>
      <c r="N459" s="32">
        <v>2</v>
      </c>
      <c r="O459" s="61" t="s">
        <v>495</v>
      </c>
      <c r="P459" s="16">
        <v>146.76806083650189</v>
      </c>
      <c r="Q459">
        <v>93</v>
      </c>
      <c r="R459">
        <v>125</v>
      </c>
      <c r="S459" t="s">
        <v>495</v>
      </c>
      <c r="T459" s="16">
        <v>60.076045627376423</v>
      </c>
      <c r="U459">
        <v>101</v>
      </c>
      <c r="V459">
        <v>20</v>
      </c>
      <c r="W459" t="s">
        <v>495</v>
      </c>
      <c r="X459" s="16">
        <v>92.775665399239543</v>
      </c>
      <c r="Y459">
        <v>108</v>
      </c>
      <c r="Z459">
        <v>1</v>
      </c>
      <c r="AA459" t="s">
        <v>495</v>
      </c>
      <c r="AB459" s="16">
        <v>101.90114068441065</v>
      </c>
      <c r="AC459">
        <v>109</v>
      </c>
      <c r="AD459">
        <v>6</v>
      </c>
    </row>
    <row r="460" spans="1:30" x14ac:dyDescent="0.2">
      <c r="A460" s="4" t="s">
        <v>956</v>
      </c>
      <c r="B460" s="4" t="s">
        <v>499</v>
      </c>
      <c r="C460" s="4" t="s">
        <v>948</v>
      </c>
      <c r="D460" s="4" t="s">
        <v>957</v>
      </c>
      <c r="E460" s="29">
        <v>109</v>
      </c>
      <c r="F460" s="29">
        <v>36</v>
      </c>
      <c r="G460" s="29" t="s">
        <v>495</v>
      </c>
      <c r="H460" s="18">
        <v>107.98479087452472</v>
      </c>
      <c r="I460" s="32">
        <v>90</v>
      </c>
      <c r="J460" s="32">
        <v>57</v>
      </c>
      <c r="K460" t="s">
        <v>495</v>
      </c>
      <c r="L460" s="16">
        <v>88.212927756653997</v>
      </c>
      <c r="M460" s="32">
        <v>105</v>
      </c>
      <c r="N460" s="32">
        <v>26</v>
      </c>
      <c r="O460" s="61" t="s">
        <v>495</v>
      </c>
      <c r="P460" s="16">
        <v>133.07984790874525</v>
      </c>
      <c r="Q460">
        <v>94</v>
      </c>
      <c r="R460">
        <v>113</v>
      </c>
      <c r="S460" t="s">
        <v>495</v>
      </c>
      <c r="T460" s="16">
        <v>63.49809885931559</v>
      </c>
      <c r="U460">
        <v>102</v>
      </c>
      <c r="V460">
        <v>17</v>
      </c>
      <c r="W460" t="s">
        <v>495</v>
      </c>
      <c r="X460" s="16">
        <v>121.67300380228137</v>
      </c>
      <c r="Y460">
        <v>85</v>
      </c>
      <c r="Z460">
        <v>74</v>
      </c>
      <c r="AA460" t="s">
        <v>495</v>
      </c>
      <c r="AB460" s="16">
        <v>75.285171102661593</v>
      </c>
      <c r="AC460">
        <v>107</v>
      </c>
      <c r="AD460">
        <v>9</v>
      </c>
    </row>
    <row r="461" spans="1:30" x14ac:dyDescent="0.2">
      <c r="A461" s="4" t="s">
        <v>958</v>
      </c>
      <c r="B461" s="4" t="s">
        <v>499</v>
      </c>
      <c r="C461" s="4" t="s">
        <v>948</v>
      </c>
      <c r="D461" s="4" t="s">
        <v>959</v>
      </c>
      <c r="E461" s="29">
        <v>116</v>
      </c>
      <c r="F461" s="29">
        <v>5</v>
      </c>
      <c r="G461" s="29" t="s">
        <v>495</v>
      </c>
      <c r="H461" s="18">
        <v>155.51330798479086</v>
      </c>
      <c r="I461" s="32">
        <v>81</v>
      </c>
      <c r="J461" s="32">
        <v>151</v>
      </c>
      <c r="K461" t="s">
        <v>495</v>
      </c>
      <c r="L461" s="16">
        <v>49.809885931558938</v>
      </c>
      <c r="M461" s="32">
        <v>106</v>
      </c>
      <c r="N461" s="32">
        <v>19</v>
      </c>
      <c r="O461" s="61" t="s">
        <v>495</v>
      </c>
      <c r="P461" s="16">
        <v>112.16730038022814</v>
      </c>
      <c r="Q461">
        <v>101</v>
      </c>
      <c r="R461">
        <v>51</v>
      </c>
      <c r="S461" t="s">
        <v>495</v>
      </c>
      <c r="T461" s="16">
        <v>82.129277566539926</v>
      </c>
      <c r="U461">
        <v>107</v>
      </c>
      <c r="V461">
        <v>4</v>
      </c>
      <c r="W461" t="s">
        <v>495</v>
      </c>
      <c r="X461" s="16">
        <v>126.61596958174906</v>
      </c>
      <c r="Y461">
        <v>85</v>
      </c>
      <c r="Z461">
        <v>74</v>
      </c>
      <c r="AA461" t="s">
        <v>495</v>
      </c>
      <c r="AB461" s="16">
        <v>88.973384030418245</v>
      </c>
      <c r="AC461">
        <v>99</v>
      </c>
      <c r="AD461">
        <v>45</v>
      </c>
    </row>
    <row r="462" spans="1:30" x14ac:dyDescent="0.2">
      <c r="A462" s="4" t="s">
        <v>960</v>
      </c>
      <c r="B462" s="4" t="s">
        <v>499</v>
      </c>
      <c r="C462" s="4" t="s">
        <v>948</v>
      </c>
      <c r="D462" s="4" t="s">
        <v>961</v>
      </c>
      <c r="E462" s="29">
        <v>117</v>
      </c>
      <c r="F462" s="29">
        <v>3</v>
      </c>
      <c r="G462" s="29" t="s">
        <v>495</v>
      </c>
      <c r="H462" s="18">
        <v>102.66159695817491</v>
      </c>
      <c r="I462" s="32">
        <v>98</v>
      </c>
      <c r="J462" s="32">
        <v>10</v>
      </c>
      <c r="K462" t="s">
        <v>495</v>
      </c>
      <c r="L462" s="16">
        <v>114.06844106463879</v>
      </c>
      <c r="M462" s="32">
        <v>102</v>
      </c>
      <c r="N462" s="32">
        <v>47</v>
      </c>
      <c r="O462" s="61" t="s">
        <v>495</v>
      </c>
      <c r="P462" s="16">
        <v>101.52091254752851</v>
      </c>
      <c r="Q462">
        <v>101</v>
      </c>
      <c r="R462">
        <v>51</v>
      </c>
      <c r="S462" t="s">
        <v>495</v>
      </c>
      <c r="T462" s="16">
        <v>88.212927756653997</v>
      </c>
      <c r="U462">
        <v>101</v>
      </c>
      <c r="V462">
        <v>20</v>
      </c>
      <c r="W462" t="s">
        <v>495</v>
      </c>
      <c r="X462" s="16">
        <v>98.479087452471489</v>
      </c>
      <c r="Y462">
        <v>94</v>
      </c>
      <c r="Z462">
        <v>16</v>
      </c>
      <c r="AA462" t="s">
        <v>495</v>
      </c>
      <c r="AB462" s="16">
        <v>94.676806083650192</v>
      </c>
      <c r="AC462">
        <v>114</v>
      </c>
      <c r="AD462">
        <v>2</v>
      </c>
    </row>
    <row r="463" spans="1:30" x14ac:dyDescent="0.2">
      <c r="A463" s="4" t="s">
        <v>962</v>
      </c>
      <c r="B463" s="4" t="s">
        <v>499</v>
      </c>
      <c r="C463" s="4" t="s">
        <v>948</v>
      </c>
      <c r="D463" s="4" t="s">
        <v>963</v>
      </c>
      <c r="E463" s="29">
        <v>115</v>
      </c>
      <c r="F463" s="29">
        <v>8</v>
      </c>
      <c r="G463" s="29" t="s">
        <v>495</v>
      </c>
      <c r="H463" s="18">
        <v>100</v>
      </c>
      <c r="I463" s="32">
        <v>99</v>
      </c>
      <c r="J463" s="32">
        <v>8</v>
      </c>
      <c r="K463" t="s">
        <v>495</v>
      </c>
      <c r="L463" s="16">
        <v>104.18250950570342</v>
      </c>
      <c r="M463" s="32">
        <v>106</v>
      </c>
      <c r="N463" s="32">
        <v>19</v>
      </c>
      <c r="O463" s="61" t="s">
        <v>495</v>
      </c>
      <c r="P463" s="16">
        <v>117.11026615969581</v>
      </c>
      <c r="Q463">
        <v>99</v>
      </c>
      <c r="R463">
        <v>64</v>
      </c>
      <c r="S463" t="s">
        <v>495</v>
      </c>
      <c r="T463" s="16">
        <v>78.326996197718628</v>
      </c>
      <c r="U463">
        <v>104</v>
      </c>
      <c r="V463">
        <v>7</v>
      </c>
      <c r="W463" t="s">
        <v>495</v>
      </c>
      <c r="X463" s="16">
        <v>131.1787072243346</v>
      </c>
      <c r="Y463">
        <v>84</v>
      </c>
      <c r="Z463">
        <v>89</v>
      </c>
      <c r="AA463" t="s">
        <v>495</v>
      </c>
      <c r="AB463" s="16">
        <v>68.060836501901136</v>
      </c>
      <c r="AC463">
        <v>112</v>
      </c>
      <c r="AD463">
        <v>5</v>
      </c>
    </row>
    <row r="464" spans="1:30" x14ac:dyDescent="0.2">
      <c r="A464" s="4" t="s">
        <v>964</v>
      </c>
      <c r="B464" s="4" t="s">
        <v>499</v>
      </c>
      <c r="C464" s="4" t="s">
        <v>948</v>
      </c>
      <c r="D464" s="4" t="s">
        <v>965</v>
      </c>
      <c r="E464" s="29">
        <v>107</v>
      </c>
      <c r="F464" s="29">
        <v>44</v>
      </c>
      <c r="G464" s="29" t="s">
        <v>495</v>
      </c>
      <c r="H464" s="18">
        <v>88.212927756653997</v>
      </c>
      <c r="I464" s="32">
        <v>97</v>
      </c>
      <c r="J464" s="32">
        <v>13</v>
      </c>
      <c r="K464" t="s">
        <v>495</v>
      </c>
      <c r="L464" s="16">
        <v>110.64638783269962</v>
      </c>
      <c r="M464" s="32">
        <v>103</v>
      </c>
      <c r="N464" s="32">
        <v>41</v>
      </c>
      <c r="O464" s="61" t="s">
        <v>495</v>
      </c>
      <c r="P464" s="16">
        <v>92.01520912547528</v>
      </c>
      <c r="Q464">
        <v>105</v>
      </c>
      <c r="R464">
        <v>20</v>
      </c>
      <c r="S464" t="s">
        <v>495</v>
      </c>
      <c r="T464" s="16">
        <v>113.30798479087453</v>
      </c>
      <c r="U464">
        <v>96</v>
      </c>
      <c r="V464">
        <v>55</v>
      </c>
      <c r="W464" t="s">
        <v>495</v>
      </c>
      <c r="X464" s="16">
        <v>98.098859315589351</v>
      </c>
      <c r="Y464">
        <v>88</v>
      </c>
      <c r="Z464">
        <v>50</v>
      </c>
      <c r="AA464" t="s">
        <v>495</v>
      </c>
      <c r="AB464" s="16">
        <v>93.536121673003805</v>
      </c>
      <c r="AC464">
        <v>102</v>
      </c>
      <c r="AD464">
        <v>33</v>
      </c>
    </row>
    <row r="465" spans="1:30" x14ac:dyDescent="0.2">
      <c r="A465" s="4" t="s">
        <v>966</v>
      </c>
      <c r="B465" s="4" t="s">
        <v>499</v>
      </c>
      <c r="C465" s="4" t="s">
        <v>948</v>
      </c>
      <c r="D465" s="4" t="s">
        <v>967</v>
      </c>
      <c r="E465" s="29">
        <v>107</v>
      </c>
      <c r="F465" s="29">
        <v>44</v>
      </c>
      <c r="G465" s="29" t="s">
        <v>495</v>
      </c>
      <c r="H465" s="18">
        <v>101.52091254752851</v>
      </c>
      <c r="I465" s="32">
        <v>91</v>
      </c>
      <c r="J465" s="32">
        <v>48</v>
      </c>
      <c r="K465" t="s">
        <v>495</v>
      </c>
      <c r="L465" s="16">
        <v>85.551330798479086</v>
      </c>
      <c r="M465" s="32">
        <v>108</v>
      </c>
      <c r="N465" s="32">
        <v>10</v>
      </c>
      <c r="O465" s="61" t="s">
        <v>495</v>
      </c>
      <c r="P465" s="16">
        <v>109.50570342205323</v>
      </c>
      <c r="Q465">
        <v>103</v>
      </c>
      <c r="R465">
        <v>35</v>
      </c>
      <c r="S465" t="s">
        <v>495</v>
      </c>
      <c r="T465" s="16">
        <v>107.60456273764258</v>
      </c>
      <c r="U465">
        <v>96</v>
      </c>
      <c r="V465">
        <v>55</v>
      </c>
      <c r="W465" t="s">
        <v>495</v>
      </c>
      <c r="X465" s="16">
        <v>85.171102661596962</v>
      </c>
      <c r="Y465">
        <v>94</v>
      </c>
      <c r="Z465">
        <v>16</v>
      </c>
      <c r="AA465" t="s">
        <v>495</v>
      </c>
      <c r="AB465" s="16">
        <v>96.197718631178702</v>
      </c>
      <c r="AC465">
        <v>109</v>
      </c>
      <c r="AD465">
        <v>6</v>
      </c>
    </row>
    <row r="466" spans="1:30" x14ac:dyDescent="0.2">
      <c r="A466" s="4" t="s">
        <v>968</v>
      </c>
      <c r="B466" s="4" t="s">
        <v>499</v>
      </c>
      <c r="C466" s="4" t="s">
        <v>948</v>
      </c>
      <c r="D466" s="4" t="s">
        <v>969</v>
      </c>
      <c r="E466" s="29">
        <v>120</v>
      </c>
      <c r="F466" s="29">
        <v>1</v>
      </c>
      <c r="G466" s="29" t="s">
        <v>495</v>
      </c>
      <c r="H466" s="18">
        <v>111.787072243346</v>
      </c>
      <c r="I466" s="32">
        <v>93</v>
      </c>
      <c r="J466" s="32">
        <v>32</v>
      </c>
      <c r="K466" t="s">
        <v>495</v>
      </c>
      <c r="L466" s="16">
        <v>95.057034220532316</v>
      </c>
      <c r="M466" s="32">
        <v>106</v>
      </c>
      <c r="N466" s="32">
        <v>19</v>
      </c>
      <c r="O466" s="61" t="s">
        <v>495</v>
      </c>
      <c r="P466" s="16">
        <v>106.08365019011407</v>
      </c>
      <c r="Q466">
        <v>103</v>
      </c>
      <c r="R466">
        <v>35</v>
      </c>
      <c r="S466" t="s">
        <v>495</v>
      </c>
      <c r="T466" s="16">
        <v>167.30038022813687</v>
      </c>
      <c r="U466">
        <v>83</v>
      </c>
      <c r="V466">
        <v>212</v>
      </c>
      <c r="W466" t="s">
        <v>495</v>
      </c>
      <c r="X466" s="16">
        <v>25.475285171102655</v>
      </c>
      <c r="Y466">
        <v>94</v>
      </c>
      <c r="Z466">
        <v>16</v>
      </c>
      <c r="AA466" t="s">
        <v>495</v>
      </c>
      <c r="AB466" s="16">
        <v>97.338403041825089</v>
      </c>
      <c r="AC466">
        <v>107</v>
      </c>
      <c r="AD466">
        <v>9</v>
      </c>
    </row>
    <row r="467" spans="1:30" x14ac:dyDescent="0.2">
      <c r="A467" s="4" t="s">
        <v>970</v>
      </c>
      <c r="B467" s="4" t="s">
        <v>499</v>
      </c>
      <c r="C467" s="4" t="s">
        <v>948</v>
      </c>
      <c r="D467" s="4" t="s">
        <v>971</v>
      </c>
      <c r="E467" s="29">
        <v>107</v>
      </c>
      <c r="F467" s="29">
        <v>44</v>
      </c>
      <c r="G467" s="29" t="s">
        <v>495</v>
      </c>
      <c r="H467" s="18">
        <v>181.36882129277566</v>
      </c>
      <c r="I467" s="32">
        <v>0</v>
      </c>
      <c r="J467" s="32">
        <v>258</v>
      </c>
      <c r="K467" t="s">
        <v>495</v>
      </c>
      <c r="L467" s="16">
        <v>63.117870722433459</v>
      </c>
      <c r="M467" s="32">
        <v>93</v>
      </c>
      <c r="N467" s="32">
        <v>161</v>
      </c>
      <c r="O467" s="61" t="s">
        <v>495</v>
      </c>
      <c r="P467" s="16">
        <v>56.273764258555133</v>
      </c>
      <c r="Q467">
        <v>102</v>
      </c>
      <c r="R467">
        <v>46</v>
      </c>
      <c r="S467" t="s">
        <v>495</v>
      </c>
      <c r="T467" s="16">
        <v>84.030418250950575</v>
      </c>
      <c r="U467">
        <v>107</v>
      </c>
      <c r="V467">
        <v>4</v>
      </c>
      <c r="W467" t="s">
        <v>495</v>
      </c>
      <c r="X467" s="16">
        <v>147.14828897338401</v>
      </c>
      <c r="Y467">
        <v>81</v>
      </c>
      <c r="Z467">
        <v>128</v>
      </c>
      <c r="AA467" t="s">
        <v>495</v>
      </c>
      <c r="AB467" s="16">
        <v>87.452471482889734</v>
      </c>
      <c r="AC467">
        <v>93</v>
      </c>
      <c r="AD467">
        <v>95</v>
      </c>
    </row>
    <row r="468" spans="1:30" x14ac:dyDescent="0.2">
      <c r="A468" s="4" t="s">
        <v>972</v>
      </c>
      <c r="B468" s="4" t="s">
        <v>499</v>
      </c>
      <c r="C468" s="4" t="s">
        <v>948</v>
      </c>
      <c r="D468" s="4" t="s">
        <v>261</v>
      </c>
      <c r="E468" s="29">
        <v>104</v>
      </c>
      <c r="F468" s="29">
        <v>66</v>
      </c>
      <c r="G468" s="29" t="s">
        <v>495</v>
      </c>
      <c r="H468" s="18">
        <v>114.44866920152091</v>
      </c>
      <c r="I468" s="32">
        <v>85</v>
      </c>
      <c r="J468" s="32">
        <v>104</v>
      </c>
      <c r="K468" t="s">
        <v>495</v>
      </c>
      <c r="L468" s="16">
        <v>61.596958174904941</v>
      </c>
      <c r="M468" s="32">
        <v>114</v>
      </c>
      <c r="N468" s="32">
        <v>3</v>
      </c>
      <c r="O468" s="61" t="s">
        <v>495</v>
      </c>
      <c r="P468" s="16">
        <v>99.239543726235738</v>
      </c>
      <c r="Q468">
        <v>115</v>
      </c>
      <c r="R468">
        <v>1</v>
      </c>
      <c r="S468" t="s">
        <v>495</v>
      </c>
      <c r="T468" s="16">
        <v>120.53231939163499</v>
      </c>
      <c r="U468">
        <v>96</v>
      </c>
      <c r="V468">
        <v>55</v>
      </c>
      <c r="W468" t="s">
        <v>495</v>
      </c>
      <c r="X468" s="16">
        <v>95.437262357414454</v>
      </c>
      <c r="Y468">
        <v>89</v>
      </c>
      <c r="Z468">
        <v>43</v>
      </c>
      <c r="AA468" t="s">
        <v>495</v>
      </c>
      <c r="AB468" s="16">
        <v>96.197718631178702</v>
      </c>
      <c r="AC468">
        <v>102</v>
      </c>
      <c r="AD468">
        <v>33</v>
      </c>
    </row>
    <row r="469" spans="1:30" x14ac:dyDescent="0.2">
      <c r="A469" s="4" t="s">
        <v>973</v>
      </c>
      <c r="B469" s="4" t="s">
        <v>499</v>
      </c>
      <c r="C469" s="4" t="s">
        <v>948</v>
      </c>
      <c r="D469" s="4" t="s">
        <v>974</v>
      </c>
      <c r="E469" s="29">
        <v>107</v>
      </c>
      <c r="F469" s="29">
        <v>44</v>
      </c>
      <c r="G469" s="29" t="s">
        <v>495</v>
      </c>
      <c r="H469" s="18">
        <v>146.00760456273764</v>
      </c>
      <c r="I469" s="32">
        <v>80</v>
      </c>
      <c r="J469" s="32">
        <v>165</v>
      </c>
      <c r="K469" t="s">
        <v>495</v>
      </c>
      <c r="L469" s="16">
        <v>101.90114068441065</v>
      </c>
      <c r="M469" s="32">
        <v>92</v>
      </c>
      <c r="N469" s="32">
        <v>170</v>
      </c>
      <c r="O469" s="61" t="s">
        <v>495</v>
      </c>
      <c r="P469" s="16">
        <v>61.977186311787072</v>
      </c>
      <c r="Q469">
        <v>98</v>
      </c>
      <c r="R469">
        <v>70</v>
      </c>
      <c r="S469" t="s">
        <v>495</v>
      </c>
      <c r="T469" s="16">
        <v>115.5893536121673</v>
      </c>
      <c r="U469">
        <v>91</v>
      </c>
      <c r="V469">
        <v>111</v>
      </c>
      <c r="W469" t="s">
        <v>495</v>
      </c>
      <c r="X469" s="16">
        <v>96.577946768060841</v>
      </c>
      <c r="Y469">
        <v>83</v>
      </c>
      <c r="Z469">
        <v>102</v>
      </c>
      <c r="AA469" t="s">
        <v>495</v>
      </c>
      <c r="AB469" s="16">
        <v>87.832699619771859</v>
      </c>
      <c r="AC469">
        <v>96</v>
      </c>
      <c r="AD469">
        <v>70</v>
      </c>
    </row>
    <row r="470" spans="1:30" x14ac:dyDescent="0.2">
      <c r="A470" s="4" t="s">
        <v>975</v>
      </c>
      <c r="B470" s="4" t="s">
        <v>499</v>
      </c>
      <c r="C470" s="4" t="s">
        <v>948</v>
      </c>
      <c r="D470" s="4" t="s">
        <v>976</v>
      </c>
      <c r="E470" s="29">
        <v>107</v>
      </c>
      <c r="F470" s="29">
        <v>44</v>
      </c>
      <c r="G470" s="29" t="s">
        <v>495</v>
      </c>
      <c r="H470" s="18">
        <v>150.19011406844106</v>
      </c>
      <c r="I470" s="32">
        <v>79</v>
      </c>
      <c r="J470" s="32">
        <v>176</v>
      </c>
      <c r="K470" t="s">
        <v>495</v>
      </c>
      <c r="L470" s="16">
        <v>55.133079847908746</v>
      </c>
      <c r="M470" s="32">
        <v>101</v>
      </c>
      <c r="N470" s="32">
        <v>58</v>
      </c>
      <c r="O470" s="61" t="s">
        <v>495</v>
      </c>
      <c r="P470" s="16">
        <v>139.92395437262357</v>
      </c>
      <c r="Q470">
        <v>89</v>
      </c>
      <c r="R470">
        <v>163</v>
      </c>
      <c r="S470" t="s">
        <v>495</v>
      </c>
      <c r="T470" s="16">
        <v>101.52091254752851</v>
      </c>
      <c r="U470">
        <v>87</v>
      </c>
      <c r="V470">
        <v>167</v>
      </c>
      <c r="W470" t="s">
        <v>495</v>
      </c>
      <c r="X470" s="16">
        <v>55.513307984790877</v>
      </c>
      <c r="Y470">
        <v>88</v>
      </c>
      <c r="Z470">
        <v>50</v>
      </c>
      <c r="AA470" t="s">
        <v>495</v>
      </c>
      <c r="AB470" s="16">
        <v>113.30798479087453</v>
      </c>
      <c r="AC470">
        <v>94</v>
      </c>
      <c r="AD470">
        <v>85</v>
      </c>
    </row>
    <row r="471" spans="1:30" x14ac:dyDescent="0.2">
      <c r="A471" s="4" t="s">
        <v>977</v>
      </c>
      <c r="B471" s="4" t="s">
        <v>499</v>
      </c>
      <c r="C471" s="4" t="s">
        <v>948</v>
      </c>
      <c r="D471" s="4" t="s">
        <v>978</v>
      </c>
      <c r="E471" s="29">
        <v>114</v>
      </c>
      <c r="F471" s="29">
        <v>10</v>
      </c>
      <c r="G471" s="29" t="s">
        <v>495</v>
      </c>
      <c r="H471" s="18">
        <v>107.22433460076046</v>
      </c>
      <c r="I471" s="32">
        <v>94</v>
      </c>
      <c r="J471" s="32">
        <v>29</v>
      </c>
      <c r="K471" t="s">
        <v>495</v>
      </c>
      <c r="L471" s="16">
        <v>115.96958174904942</v>
      </c>
      <c r="M471" s="32">
        <v>100</v>
      </c>
      <c r="N471" s="32">
        <v>71</v>
      </c>
      <c r="O471" s="61" t="s">
        <v>495</v>
      </c>
      <c r="P471" s="16">
        <v>77.946768060836504</v>
      </c>
      <c r="Q471">
        <v>106</v>
      </c>
      <c r="R471">
        <v>13</v>
      </c>
      <c r="S471" t="s">
        <v>495</v>
      </c>
      <c r="T471" s="16">
        <v>109.50570342205323</v>
      </c>
      <c r="U471">
        <v>98</v>
      </c>
      <c r="V471">
        <v>38</v>
      </c>
      <c r="W471" t="s">
        <v>495</v>
      </c>
      <c r="X471" s="16">
        <v>134.22053231939162</v>
      </c>
      <c r="Y471">
        <v>81</v>
      </c>
      <c r="Z471">
        <v>128</v>
      </c>
      <c r="AA471" t="s">
        <v>495</v>
      </c>
      <c r="AB471" s="16">
        <v>68.441064638783274</v>
      </c>
      <c r="AC471">
        <v>99</v>
      </c>
      <c r="AD471">
        <v>45</v>
      </c>
    </row>
    <row r="472" spans="1:30" x14ac:dyDescent="0.2">
      <c r="A472" s="4" t="s">
        <v>979</v>
      </c>
      <c r="B472" s="4" t="s">
        <v>499</v>
      </c>
      <c r="C472" s="4" t="s">
        <v>948</v>
      </c>
      <c r="D472" s="4" t="s">
        <v>980</v>
      </c>
      <c r="E472" s="29">
        <v>106</v>
      </c>
      <c r="F472" s="29">
        <v>54</v>
      </c>
      <c r="G472" s="29" t="s">
        <v>495</v>
      </c>
      <c r="H472" s="18">
        <v>122.0532319391635</v>
      </c>
      <c r="I472" s="32">
        <v>84</v>
      </c>
      <c r="J472" s="32">
        <v>112</v>
      </c>
      <c r="K472" t="s">
        <v>495</v>
      </c>
      <c r="L472" s="16">
        <v>100.76045627376426</v>
      </c>
      <c r="M472" s="32">
        <v>96</v>
      </c>
      <c r="N472" s="32">
        <v>114</v>
      </c>
      <c r="O472" s="61" t="s">
        <v>495</v>
      </c>
      <c r="P472" s="16">
        <v>80.98859315589354</v>
      </c>
      <c r="Q472">
        <v>99</v>
      </c>
      <c r="R472">
        <v>64</v>
      </c>
      <c r="S472" t="s">
        <v>495</v>
      </c>
      <c r="T472" s="16">
        <v>85.93155893536121</v>
      </c>
      <c r="U472">
        <v>100</v>
      </c>
      <c r="V472">
        <v>27</v>
      </c>
      <c r="W472" t="s">
        <v>495</v>
      </c>
      <c r="X472" s="16">
        <v>106.08365019011407</v>
      </c>
      <c r="Y472">
        <v>89</v>
      </c>
      <c r="Z472">
        <v>43</v>
      </c>
      <c r="AA472" t="s">
        <v>495</v>
      </c>
      <c r="AB472" s="16">
        <v>96.197718631178702</v>
      </c>
      <c r="AC472">
        <v>102</v>
      </c>
      <c r="AD472">
        <v>33</v>
      </c>
    </row>
    <row r="473" spans="1:30" x14ac:dyDescent="0.2">
      <c r="A473" s="4" t="s">
        <v>981</v>
      </c>
      <c r="B473" s="4" t="s">
        <v>499</v>
      </c>
      <c r="C473" s="4" t="s">
        <v>948</v>
      </c>
      <c r="D473" s="4" t="s">
        <v>982</v>
      </c>
      <c r="E473" s="29">
        <v>102</v>
      </c>
      <c r="F473" s="29">
        <v>82</v>
      </c>
      <c r="G473" s="29" t="s">
        <v>495</v>
      </c>
      <c r="H473" s="18">
        <v>119.01140684410646</v>
      </c>
      <c r="I473" s="32">
        <v>82</v>
      </c>
      <c r="J473" s="32">
        <v>132</v>
      </c>
      <c r="K473" t="s">
        <v>495</v>
      </c>
      <c r="L473" s="16">
        <v>53.612167300380229</v>
      </c>
      <c r="M473" s="32">
        <v>108</v>
      </c>
      <c r="N473" s="32">
        <v>10</v>
      </c>
      <c r="O473" s="61" t="s">
        <v>495</v>
      </c>
      <c r="P473" s="16">
        <v>118.25095057034221</v>
      </c>
      <c r="Q473">
        <v>100</v>
      </c>
      <c r="R473">
        <v>58</v>
      </c>
      <c r="S473" t="s">
        <v>495</v>
      </c>
      <c r="T473" s="16">
        <v>147.52851711026616</v>
      </c>
      <c r="U473">
        <v>86</v>
      </c>
      <c r="V473">
        <v>183</v>
      </c>
      <c r="W473" t="s">
        <v>495</v>
      </c>
      <c r="X473" s="16">
        <v>69.201520912547522</v>
      </c>
      <c r="Y473">
        <v>83</v>
      </c>
      <c r="Z473">
        <v>102</v>
      </c>
      <c r="AA473" t="s">
        <v>495</v>
      </c>
      <c r="AB473" s="16">
        <v>108.36501901140684</v>
      </c>
      <c r="AC473">
        <v>90</v>
      </c>
      <c r="AD473">
        <v>124</v>
      </c>
    </row>
    <row r="474" spans="1:30" x14ac:dyDescent="0.2">
      <c r="A474" s="4" t="s">
        <v>983</v>
      </c>
      <c r="B474" s="4" t="s">
        <v>499</v>
      </c>
      <c r="C474" s="4" t="s">
        <v>948</v>
      </c>
      <c r="D474" s="4" t="s">
        <v>984</v>
      </c>
      <c r="E474" s="29">
        <v>98</v>
      </c>
      <c r="F474" s="29">
        <v>116</v>
      </c>
      <c r="G474" s="29" t="s">
        <v>495</v>
      </c>
      <c r="H474" s="18">
        <v>60.836501901140686</v>
      </c>
      <c r="I474" s="32">
        <v>97</v>
      </c>
      <c r="J474" s="32">
        <v>13</v>
      </c>
      <c r="K474" t="s">
        <v>495</v>
      </c>
      <c r="L474" s="16">
        <v>107.98479087452472</v>
      </c>
      <c r="M474" s="32">
        <v>104</v>
      </c>
      <c r="N474" s="32">
        <v>34</v>
      </c>
      <c r="O474" s="61" t="s">
        <v>495</v>
      </c>
      <c r="P474" s="16">
        <v>94.676806083650192</v>
      </c>
      <c r="Q474">
        <v>105</v>
      </c>
      <c r="R474">
        <v>20</v>
      </c>
      <c r="S474" t="s">
        <v>495</v>
      </c>
      <c r="T474" s="16">
        <v>104.56273764258555</v>
      </c>
      <c r="U474">
        <v>99</v>
      </c>
      <c r="V474">
        <v>32</v>
      </c>
      <c r="W474" t="s">
        <v>495</v>
      </c>
      <c r="X474" s="16">
        <v>168.8212927756654</v>
      </c>
      <c r="Y474">
        <v>72</v>
      </c>
      <c r="Z474">
        <v>213</v>
      </c>
      <c r="AA474" t="s">
        <v>495</v>
      </c>
      <c r="AB474" s="16">
        <v>55.133079847908746</v>
      </c>
      <c r="AC474">
        <v>93</v>
      </c>
      <c r="AD474">
        <v>95</v>
      </c>
    </row>
    <row r="475" spans="1:30" x14ac:dyDescent="0.2">
      <c r="A475" s="4" t="s">
        <v>985</v>
      </c>
      <c r="B475" s="4" t="s">
        <v>499</v>
      </c>
      <c r="C475" s="4" t="s">
        <v>948</v>
      </c>
      <c r="D475" s="4" t="s">
        <v>986</v>
      </c>
      <c r="E475" s="29">
        <v>96</v>
      </c>
      <c r="F475" s="29">
        <v>139</v>
      </c>
      <c r="G475" s="29" t="s">
        <v>495</v>
      </c>
      <c r="H475" s="18">
        <v>109.88593155893537</v>
      </c>
      <c r="I475" s="32">
        <v>80</v>
      </c>
      <c r="J475" s="32">
        <v>165</v>
      </c>
      <c r="K475" t="s">
        <v>495</v>
      </c>
      <c r="L475" s="16">
        <v>118.63117870722434</v>
      </c>
      <c r="M475" s="32">
        <v>87</v>
      </c>
      <c r="N475" s="32">
        <v>214</v>
      </c>
      <c r="O475" s="61" t="s">
        <v>495</v>
      </c>
      <c r="P475" s="16">
        <v>20.912547528517109</v>
      </c>
      <c r="Q475">
        <v>108</v>
      </c>
      <c r="R475">
        <v>6</v>
      </c>
      <c r="S475" t="s">
        <v>495</v>
      </c>
      <c r="T475" s="16">
        <v>143.72623574144487</v>
      </c>
      <c r="U475">
        <v>90</v>
      </c>
      <c r="V475">
        <v>121</v>
      </c>
      <c r="W475" t="s">
        <v>495</v>
      </c>
      <c r="X475" s="16">
        <v>117.87072243346007</v>
      </c>
      <c r="Y475">
        <v>77</v>
      </c>
      <c r="Z475">
        <v>168</v>
      </c>
      <c r="AA475" t="s">
        <v>495</v>
      </c>
      <c r="AB475" s="16">
        <v>104.94296577946768</v>
      </c>
      <c r="AC475">
        <v>83</v>
      </c>
      <c r="AD475">
        <v>181</v>
      </c>
    </row>
    <row r="476" spans="1:30" x14ac:dyDescent="0.2">
      <c r="A476" s="4" t="s">
        <v>987</v>
      </c>
      <c r="B476" s="4" t="s">
        <v>499</v>
      </c>
      <c r="C476" s="4" t="s">
        <v>948</v>
      </c>
      <c r="D476" s="4" t="s">
        <v>988</v>
      </c>
      <c r="E476" s="29">
        <v>110</v>
      </c>
      <c r="F476" s="29">
        <v>27</v>
      </c>
      <c r="G476" s="29" t="s">
        <v>495</v>
      </c>
      <c r="H476" s="18">
        <v>175.66539923954372</v>
      </c>
      <c r="I476" s="32">
        <v>74</v>
      </c>
      <c r="J476" s="32">
        <v>226</v>
      </c>
      <c r="K476" t="s">
        <v>495</v>
      </c>
      <c r="L476" s="16">
        <v>29.657794676806077</v>
      </c>
      <c r="M476" s="32">
        <v>103</v>
      </c>
      <c r="N476" s="32">
        <v>41</v>
      </c>
      <c r="O476" s="61" t="s">
        <v>495</v>
      </c>
      <c r="P476" s="16">
        <v>106.46387832699619</v>
      </c>
      <c r="Q476">
        <v>100</v>
      </c>
      <c r="R476">
        <v>58</v>
      </c>
      <c r="S476" t="s">
        <v>495</v>
      </c>
      <c r="T476" s="16">
        <v>163.49809885931558</v>
      </c>
      <c r="U476">
        <v>81</v>
      </c>
      <c r="V476">
        <v>225</v>
      </c>
      <c r="W476" t="s">
        <v>495</v>
      </c>
      <c r="X476" s="16">
        <v>73.764258555133082</v>
      </c>
      <c r="Y476">
        <v>78</v>
      </c>
      <c r="Z476">
        <v>156</v>
      </c>
      <c r="AA476" t="s">
        <v>495</v>
      </c>
      <c r="AB476" s="16">
        <v>81.368821292775664</v>
      </c>
      <c r="AC476">
        <v>92</v>
      </c>
      <c r="AD476">
        <v>107</v>
      </c>
    </row>
    <row r="477" spans="1:30" x14ac:dyDescent="0.2">
      <c r="A477" s="4" t="s">
        <v>989</v>
      </c>
      <c r="B477" s="4" t="s">
        <v>499</v>
      </c>
      <c r="C477" s="4" t="s">
        <v>948</v>
      </c>
      <c r="D477" s="4" t="s">
        <v>990</v>
      </c>
      <c r="E477" s="29">
        <v>114</v>
      </c>
      <c r="F477" s="29">
        <v>10</v>
      </c>
      <c r="G477" s="29" t="s">
        <v>495</v>
      </c>
      <c r="H477" s="18">
        <v>96.577946768060841</v>
      </c>
      <c r="I477" s="32">
        <v>106</v>
      </c>
      <c r="J477" s="32">
        <v>1</v>
      </c>
      <c r="K477" t="s">
        <v>495</v>
      </c>
      <c r="L477" s="16">
        <v>105.32319391634981</v>
      </c>
      <c r="M477" s="32">
        <v>107</v>
      </c>
      <c r="N477" s="32">
        <v>15</v>
      </c>
      <c r="O477" s="61" t="s">
        <v>495</v>
      </c>
      <c r="P477" s="16">
        <v>107.60456273764258</v>
      </c>
      <c r="Q477">
        <v>103</v>
      </c>
      <c r="R477">
        <v>35</v>
      </c>
      <c r="S477" t="s">
        <v>495</v>
      </c>
      <c r="T477" s="16">
        <v>138.02281368821292</v>
      </c>
      <c r="U477">
        <v>89</v>
      </c>
      <c r="V477">
        <v>135</v>
      </c>
      <c r="W477" t="s">
        <v>495</v>
      </c>
      <c r="X477" s="16">
        <v>49.429657794676807</v>
      </c>
      <c r="Y477">
        <v>103</v>
      </c>
      <c r="Z477">
        <v>2</v>
      </c>
      <c r="AA477" t="s">
        <v>495</v>
      </c>
      <c r="AB477" s="16">
        <v>107.22433460076046</v>
      </c>
      <c r="AC477">
        <v>104</v>
      </c>
      <c r="AD477">
        <v>21</v>
      </c>
    </row>
    <row r="478" spans="1:30" x14ac:dyDescent="0.2">
      <c r="A478" s="4" t="s">
        <v>991</v>
      </c>
      <c r="B478" s="4" t="s">
        <v>499</v>
      </c>
      <c r="C478" s="4" t="s">
        <v>948</v>
      </c>
      <c r="D478" s="4" t="s">
        <v>992</v>
      </c>
      <c r="E478" s="29">
        <v>108</v>
      </c>
      <c r="F478" s="29">
        <v>39</v>
      </c>
      <c r="G478" s="29" t="s">
        <v>495</v>
      </c>
      <c r="H478" s="18">
        <v>115.5893536121673</v>
      </c>
      <c r="I478" s="32">
        <v>87</v>
      </c>
      <c r="J478" s="32">
        <v>80</v>
      </c>
      <c r="K478" t="s">
        <v>495</v>
      </c>
      <c r="L478" s="16">
        <v>121.29277566539923</v>
      </c>
      <c r="M478" s="32">
        <v>95</v>
      </c>
      <c r="N478" s="32">
        <v>136</v>
      </c>
      <c r="O478" s="61" t="s">
        <v>495</v>
      </c>
      <c r="P478" s="16">
        <v>107.60456273764258</v>
      </c>
      <c r="Q478">
        <v>90</v>
      </c>
      <c r="R478">
        <v>156</v>
      </c>
      <c r="S478" t="s">
        <v>495</v>
      </c>
      <c r="T478" s="16">
        <v>98.859315589353614</v>
      </c>
      <c r="U478">
        <v>88</v>
      </c>
      <c r="V478">
        <v>153</v>
      </c>
      <c r="W478" t="s">
        <v>495</v>
      </c>
      <c r="X478" s="16">
        <v>115.5893536121673</v>
      </c>
      <c r="Y478">
        <v>74</v>
      </c>
      <c r="Z478">
        <v>194</v>
      </c>
      <c r="AA478" t="s">
        <v>495</v>
      </c>
      <c r="AB478" s="16">
        <v>66.920152091254749</v>
      </c>
      <c r="AC478">
        <v>92</v>
      </c>
      <c r="AD478">
        <v>107</v>
      </c>
    </row>
    <row r="479" spans="1:30" x14ac:dyDescent="0.2">
      <c r="A479" s="4" t="s">
        <v>993</v>
      </c>
      <c r="B479" s="4" t="s">
        <v>499</v>
      </c>
      <c r="C479" s="4" t="s">
        <v>948</v>
      </c>
      <c r="D479" s="4" t="s">
        <v>994</v>
      </c>
      <c r="E479" s="29">
        <v>95</v>
      </c>
      <c r="F479" s="29">
        <v>149</v>
      </c>
      <c r="G479" s="29" t="s">
        <v>495</v>
      </c>
      <c r="H479" s="18">
        <v>141.06463878326997</v>
      </c>
      <c r="I479" s="32">
        <v>56</v>
      </c>
      <c r="J479" s="32">
        <v>257</v>
      </c>
      <c r="K479" t="s">
        <v>495</v>
      </c>
      <c r="L479" s="16">
        <v>101.90114068441065</v>
      </c>
      <c r="M479" s="32">
        <v>73</v>
      </c>
      <c r="N479" s="32">
        <v>262</v>
      </c>
      <c r="O479" s="61" t="s">
        <v>495</v>
      </c>
      <c r="P479" s="16">
        <v>88.973384030418245</v>
      </c>
      <c r="Q479">
        <v>80</v>
      </c>
      <c r="R479">
        <v>233</v>
      </c>
      <c r="S479" t="s">
        <v>495</v>
      </c>
      <c r="T479" s="16">
        <v>80.98859315589354</v>
      </c>
      <c r="U479">
        <v>86</v>
      </c>
      <c r="V479">
        <v>183</v>
      </c>
      <c r="W479" t="s">
        <v>495</v>
      </c>
      <c r="X479" s="16">
        <v>117.87072243346007</v>
      </c>
      <c r="Y479">
        <v>70</v>
      </c>
      <c r="Z479">
        <v>230</v>
      </c>
      <c r="AA479" t="s">
        <v>495</v>
      </c>
      <c r="AB479" s="16">
        <v>41.825095057034225</v>
      </c>
      <c r="AC479">
        <v>95</v>
      </c>
      <c r="AD479">
        <v>77</v>
      </c>
    </row>
    <row r="480" spans="1:30" x14ac:dyDescent="0.2">
      <c r="A480" s="4" t="s">
        <v>995</v>
      </c>
      <c r="B480" s="4" t="s">
        <v>499</v>
      </c>
      <c r="C480" s="4" t="s">
        <v>948</v>
      </c>
      <c r="D480" s="4" t="s">
        <v>996</v>
      </c>
      <c r="E480" s="29">
        <v>118</v>
      </c>
      <c r="F480" s="29">
        <v>2</v>
      </c>
      <c r="G480" s="29" t="s">
        <v>495</v>
      </c>
      <c r="H480" s="18">
        <v>100.38022813688212</v>
      </c>
      <c r="I480" s="32">
        <v>103</v>
      </c>
      <c r="J480" s="32">
        <v>3</v>
      </c>
      <c r="K480" t="s">
        <v>495</v>
      </c>
      <c r="L480" s="16">
        <v>116.73003802281369</v>
      </c>
      <c r="M480" s="32">
        <v>102</v>
      </c>
      <c r="N480" s="32">
        <v>47</v>
      </c>
      <c r="O480" s="61" t="s">
        <v>495</v>
      </c>
      <c r="P480" s="16">
        <v>92.775665399239543</v>
      </c>
      <c r="Q480">
        <v>104</v>
      </c>
      <c r="R480">
        <v>28</v>
      </c>
      <c r="S480" t="s">
        <v>495</v>
      </c>
      <c r="T480" s="16">
        <v>89.733840304182507</v>
      </c>
      <c r="U480">
        <v>108</v>
      </c>
      <c r="V480">
        <v>1</v>
      </c>
      <c r="W480" t="s">
        <v>495</v>
      </c>
      <c r="X480" s="16">
        <v>101.14068441064639</v>
      </c>
      <c r="Y480">
        <v>101</v>
      </c>
      <c r="Z480">
        <v>4</v>
      </c>
      <c r="AA480" t="s">
        <v>495</v>
      </c>
      <c r="AB480" s="16">
        <v>103.8022813688213</v>
      </c>
      <c r="AC480">
        <v>105</v>
      </c>
      <c r="AD480">
        <v>14</v>
      </c>
    </row>
    <row r="481" spans="1:30" x14ac:dyDescent="0.2">
      <c r="A481" s="4" t="s">
        <v>997</v>
      </c>
      <c r="B481" s="4" t="s">
        <v>499</v>
      </c>
      <c r="C481" s="4" t="s">
        <v>948</v>
      </c>
      <c r="D481" s="4" t="s">
        <v>998</v>
      </c>
      <c r="E481" s="29">
        <v>113</v>
      </c>
      <c r="F481" s="29">
        <v>16</v>
      </c>
      <c r="G481" s="29" t="s">
        <v>495</v>
      </c>
      <c r="H481" s="18">
        <v>192.01520912547528</v>
      </c>
      <c r="I481" s="32">
        <v>0</v>
      </c>
      <c r="J481" s="32">
        <v>258</v>
      </c>
      <c r="K481" t="s">
        <v>495</v>
      </c>
      <c r="L481" s="16">
        <v>40.684410646387839</v>
      </c>
      <c r="M481" s="32">
        <v>97</v>
      </c>
      <c r="N481" s="32">
        <v>102</v>
      </c>
      <c r="O481" s="61" t="s">
        <v>495</v>
      </c>
      <c r="P481" s="16">
        <v>71.863117870722434</v>
      </c>
      <c r="Q481">
        <v>104</v>
      </c>
      <c r="R481">
        <v>28</v>
      </c>
      <c r="S481" t="s">
        <v>495</v>
      </c>
      <c r="T481" s="16">
        <v>110.26615969581749</v>
      </c>
      <c r="U481">
        <v>96</v>
      </c>
      <c r="V481">
        <v>55</v>
      </c>
      <c r="W481" t="s">
        <v>495</v>
      </c>
      <c r="X481" s="16">
        <v>83.269961977186313</v>
      </c>
      <c r="Y481">
        <v>95</v>
      </c>
      <c r="Z481">
        <v>11</v>
      </c>
      <c r="AA481" t="s">
        <v>495</v>
      </c>
      <c r="AB481" s="16">
        <v>112.92775665399239</v>
      </c>
      <c r="AC481">
        <v>99</v>
      </c>
      <c r="AD481">
        <v>45</v>
      </c>
    </row>
    <row r="482" spans="1:30" x14ac:dyDescent="0.2">
      <c r="A482" s="4" t="s">
        <v>999</v>
      </c>
      <c r="B482" s="4" t="s">
        <v>499</v>
      </c>
      <c r="C482" s="4" t="s">
        <v>948</v>
      </c>
      <c r="D482" s="4" t="s">
        <v>1000</v>
      </c>
      <c r="E482" s="29">
        <v>104</v>
      </c>
      <c r="F482" s="29">
        <v>66</v>
      </c>
      <c r="G482" s="29" t="s">
        <v>495</v>
      </c>
      <c r="H482" s="18">
        <v>141.82509505703422</v>
      </c>
      <c r="I482" s="32">
        <v>79</v>
      </c>
      <c r="J482" s="32">
        <v>176</v>
      </c>
      <c r="K482" t="s">
        <v>495</v>
      </c>
      <c r="L482" s="16">
        <v>114.44866920152091</v>
      </c>
      <c r="M482" s="32">
        <v>87</v>
      </c>
      <c r="N482" s="32">
        <v>214</v>
      </c>
      <c r="O482" s="61" t="s">
        <v>495</v>
      </c>
      <c r="P482" s="16">
        <v>50.190114068441069</v>
      </c>
      <c r="Q482">
        <v>97</v>
      </c>
      <c r="R482">
        <v>83</v>
      </c>
      <c r="S482" t="s">
        <v>495</v>
      </c>
      <c r="T482" s="16">
        <v>144.10646387832699</v>
      </c>
      <c r="U482">
        <v>85</v>
      </c>
      <c r="V482">
        <v>199</v>
      </c>
      <c r="W482" t="s">
        <v>495</v>
      </c>
      <c r="X482" s="16">
        <v>81.749049429657788</v>
      </c>
      <c r="Y482">
        <v>79</v>
      </c>
      <c r="Z482">
        <v>151</v>
      </c>
      <c r="AA482" t="s">
        <v>495</v>
      </c>
      <c r="AB482" s="16">
        <v>78.707224334600767</v>
      </c>
      <c r="AC482">
        <v>93</v>
      </c>
      <c r="AD482">
        <v>95</v>
      </c>
    </row>
    <row r="483" spans="1:30" x14ac:dyDescent="0.2">
      <c r="A483" s="4" t="s">
        <v>1001</v>
      </c>
      <c r="B483" s="4" t="s">
        <v>499</v>
      </c>
      <c r="C483" s="4" t="s">
        <v>948</v>
      </c>
      <c r="D483" s="4" t="s">
        <v>1002</v>
      </c>
      <c r="E483" s="29">
        <v>94</v>
      </c>
      <c r="F483" s="29">
        <v>155</v>
      </c>
      <c r="G483" s="29" t="s">
        <v>495</v>
      </c>
      <c r="H483" s="18">
        <v>87.832699619771859</v>
      </c>
      <c r="I483" s="32">
        <v>83</v>
      </c>
      <c r="J483" s="32">
        <v>123</v>
      </c>
      <c r="K483" t="s">
        <v>495</v>
      </c>
      <c r="L483" s="16">
        <v>80.228136882129277</v>
      </c>
      <c r="M483" s="32">
        <v>100</v>
      </c>
      <c r="N483" s="32">
        <v>71</v>
      </c>
      <c r="O483" s="61" t="s">
        <v>495</v>
      </c>
      <c r="P483" s="16">
        <v>110.26615969581749</v>
      </c>
      <c r="Q483">
        <v>96</v>
      </c>
      <c r="R483">
        <v>98</v>
      </c>
      <c r="S483" t="s">
        <v>495</v>
      </c>
      <c r="T483" s="16">
        <v>155.13307984790876</v>
      </c>
      <c r="U483">
        <v>78</v>
      </c>
      <c r="V483">
        <v>243</v>
      </c>
      <c r="W483" t="s">
        <v>495</v>
      </c>
      <c r="X483" s="16">
        <v>32.319391634980988</v>
      </c>
      <c r="Y483">
        <v>86</v>
      </c>
      <c r="Z483">
        <v>65</v>
      </c>
      <c r="AA483" t="s">
        <v>495</v>
      </c>
      <c r="AB483" s="16">
        <v>122.43346007604563</v>
      </c>
      <c r="AC483">
        <v>90</v>
      </c>
      <c r="AD483">
        <v>124</v>
      </c>
    </row>
    <row r="484" spans="1:30" x14ac:dyDescent="0.2">
      <c r="A484" s="4" t="s">
        <v>1003</v>
      </c>
      <c r="B484" s="4" t="s">
        <v>499</v>
      </c>
      <c r="C484" s="4" t="s">
        <v>948</v>
      </c>
      <c r="D484" s="4" t="s">
        <v>1004</v>
      </c>
      <c r="E484" s="29">
        <v>110</v>
      </c>
      <c r="F484" s="29">
        <v>27</v>
      </c>
      <c r="G484" s="29" t="s">
        <v>495</v>
      </c>
      <c r="H484" s="18">
        <v>111.40684410646388</v>
      </c>
      <c r="I484" s="32">
        <v>90</v>
      </c>
      <c r="J484" s="32">
        <v>57</v>
      </c>
      <c r="K484" t="s">
        <v>495</v>
      </c>
      <c r="L484" s="16">
        <v>121.67300380228137</v>
      </c>
      <c r="M484" s="32">
        <v>96</v>
      </c>
      <c r="N484" s="32">
        <v>114</v>
      </c>
      <c r="O484" s="61" t="s">
        <v>495</v>
      </c>
      <c r="P484" s="16">
        <v>64.258555133079852</v>
      </c>
      <c r="Q484">
        <v>105</v>
      </c>
      <c r="R484">
        <v>20</v>
      </c>
      <c r="S484" t="s">
        <v>495</v>
      </c>
      <c r="T484" s="16">
        <v>161.97718631178708</v>
      </c>
      <c r="U484">
        <v>86</v>
      </c>
      <c r="V484">
        <v>183</v>
      </c>
      <c r="W484" t="s">
        <v>495</v>
      </c>
      <c r="X484" s="16">
        <v>97.718631178707227</v>
      </c>
      <c r="Y484">
        <v>76</v>
      </c>
      <c r="Z484">
        <v>177</v>
      </c>
      <c r="AA484" t="s">
        <v>495</v>
      </c>
      <c r="AB484" s="16">
        <v>68.821292775665398</v>
      </c>
      <c r="AC484">
        <v>93</v>
      </c>
      <c r="AD484">
        <v>95</v>
      </c>
    </row>
    <row r="485" spans="1:30" x14ac:dyDescent="0.2">
      <c r="A485" s="4" t="s">
        <v>1005</v>
      </c>
      <c r="B485" s="4" t="s">
        <v>499</v>
      </c>
      <c r="C485" s="4" t="s">
        <v>948</v>
      </c>
      <c r="D485" s="4" t="s">
        <v>1006</v>
      </c>
      <c r="E485" s="29">
        <v>100</v>
      </c>
      <c r="F485" s="29">
        <v>96</v>
      </c>
      <c r="G485" s="29" t="s">
        <v>495</v>
      </c>
      <c r="H485" s="18">
        <v>79.087452471482891</v>
      </c>
      <c r="I485" s="32">
        <v>92</v>
      </c>
      <c r="J485" s="32">
        <v>41</v>
      </c>
      <c r="K485" t="s">
        <v>495</v>
      </c>
      <c r="L485" s="16">
        <v>100</v>
      </c>
      <c r="M485" s="32">
        <v>103</v>
      </c>
      <c r="N485" s="32">
        <v>41</v>
      </c>
      <c r="O485" s="61" t="s">
        <v>495</v>
      </c>
      <c r="P485" s="16">
        <v>131.93916349809885</v>
      </c>
      <c r="Q485">
        <v>93</v>
      </c>
      <c r="R485">
        <v>125</v>
      </c>
      <c r="S485" t="s">
        <v>495</v>
      </c>
      <c r="T485" s="16">
        <v>66.920152091254749</v>
      </c>
      <c r="U485">
        <v>98</v>
      </c>
      <c r="V485">
        <v>38</v>
      </c>
      <c r="W485" t="s">
        <v>495</v>
      </c>
      <c r="X485" s="16">
        <v>142.96577946768062</v>
      </c>
      <c r="Y485">
        <v>79</v>
      </c>
      <c r="Z485">
        <v>151</v>
      </c>
      <c r="AA485" t="s">
        <v>495</v>
      </c>
      <c r="AB485" s="16">
        <v>52.091254752851711</v>
      </c>
      <c r="AC485">
        <v>103</v>
      </c>
      <c r="AD485">
        <v>25</v>
      </c>
    </row>
    <row r="486" spans="1:30" x14ac:dyDescent="0.2">
      <c r="A486" s="4" t="s">
        <v>1007</v>
      </c>
      <c r="B486" s="4" t="s">
        <v>499</v>
      </c>
      <c r="C486" s="4" t="s">
        <v>948</v>
      </c>
      <c r="D486" s="4" t="s">
        <v>1008</v>
      </c>
      <c r="E486" s="29">
        <v>102</v>
      </c>
      <c r="F486" s="29">
        <v>82</v>
      </c>
      <c r="G486" s="29" t="s">
        <v>495</v>
      </c>
      <c r="H486" s="18">
        <v>79.847908745247153</v>
      </c>
      <c r="I486" s="32">
        <v>94</v>
      </c>
      <c r="J486" s="32">
        <v>29</v>
      </c>
      <c r="K486" t="s">
        <v>495</v>
      </c>
      <c r="L486" s="16">
        <v>111.02661596958175</v>
      </c>
      <c r="M486" s="32">
        <v>101</v>
      </c>
      <c r="N486" s="32">
        <v>58</v>
      </c>
      <c r="O486" s="61" t="s">
        <v>495</v>
      </c>
      <c r="P486" s="16">
        <v>115.20912547528518</v>
      </c>
      <c r="Q486">
        <v>96</v>
      </c>
      <c r="R486">
        <v>98</v>
      </c>
      <c r="S486" t="s">
        <v>495</v>
      </c>
      <c r="T486" s="16">
        <v>104.94296577946768</v>
      </c>
      <c r="U486">
        <v>91</v>
      </c>
      <c r="V486">
        <v>111</v>
      </c>
      <c r="W486" t="s">
        <v>495</v>
      </c>
      <c r="X486" s="16">
        <v>74.144486692015207</v>
      </c>
      <c r="Y486">
        <v>89</v>
      </c>
      <c r="Z486">
        <v>43</v>
      </c>
      <c r="AA486" t="s">
        <v>495</v>
      </c>
      <c r="AB486" s="16">
        <v>124.33460076045627</v>
      </c>
      <c r="AC486">
        <v>92</v>
      </c>
      <c r="AD486">
        <v>107</v>
      </c>
    </row>
    <row r="487" spans="1:30" x14ac:dyDescent="0.2">
      <c r="A487" s="4" t="s">
        <v>1009</v>
      </c>
      <c r="B487" s="4" t="s">
        <v>499</v>
      </c>
      <c r="C487" s="4" t="s">
        <v>948</v>
      </c>
      <c r="D487" s="4" t="s">
        <v>1010</v>
      </c>
      <c r="E487" s="29">
        <v>102</v>
      </c>
      <c r="F487" s="29">
        <v>82</v>
      </c>
      <c r="G487" s="29" t="s">
        <v>495</v>
      </c>
      <c r="H487" s="18">
        <v>92.775665399239543</v>
      </c>
      <c r="I487" s="32">
        <v>89</v>
      </c>
      <c r="J487" s="32">
        <v>63</v>
      </c>
      <c r="K487" t="s">
        <v>495</v>
      </c>
      <c r="L487" s="16">
        <v>114.82889733840304</v>
      </c>
      <c r="M487" s="32">
        <v>97</v>
      </c>
      <c r="N487" s="32">
        <v>102</v>
      </c>
      <c r="O487" s="61" t="s">
        <v>495</v>
      </c>
      <c r="P487" s="16">
        <v>92.775665399239543</v>
      </c>
      <c r="Q487">
        <v>97</v>
      </c>
      <c r="R487">
        <v>83</v>
      </c>
      <c r="S487" t="s">
        <v>495</v>
      </c>
      <c r="T487" s="16">
        <v>71.102661596958171</v>
      </c>
      <c r="U487">
        <v>104</v>
      </c>
      <c r="V487">
        <v>7</v>
      </c>
      <c r="W487" t="s">
        <v>495</v>
      </c>
      <c r="X487" s="16">
        <v>125.47528517110266</v>
      </c>
      <c r="Y487">
        <v>85</v>
      </c>
      <c r="Z487">
        <v>74</v>
      </c>
      <c r="AA487" t="s">
        <v>495</v>
      </c>
      <c r="AB487" s="16">
        <v>131.55893536121673</v>
      </c>
      <c r="AC487">
        <v>86</v>
      </c>
      <c r="AD487">
        <v>157</v>
      </c>
    </row>
    <row r="488" spans="1:30" x14ac:dyDescent="0.2">
      <c r="A488" s="4" t="s">
        <v>1011</v>
      </c>
      <c r="B488" s="4" t="s">
        <v>499</v>
      </c>
      <c r="C488" s="4" t="s">
        <v>948</v>
      </c>
      <c r="D488" s="4" t="s">
        <v>1012</v>
      </c>
      <c r="E488" s="29">
        <v>80</v>
      </c>
      <c r="F488" s="29">
        <v>246</v>
      </c>
      <c r="G488" s="29" t="s">
        <v>495</v>
      </c>
      <c r="H488" s="18">
        <v>24.714828897338407</v>
      </c>
      <c r="I488" s="32">
        <v>91</v>
      </c>
      <c r="J488" s="32">
        <v>48</v>
      </c>
      <c r="K488" t="s">
        <v>495</v>
      </c>
      <c r="L488" s="16">
        <v>166.53992395437263</v>
      </c>
      <c r="M488" s="32">
        <v>86</v>
      </c>
      <c r="N488" s="32">
        <v>223</v>
      </c>
      <c r="O488" s="61" t="s">
        <v>495</v>
      </c>
      <c r="P488" s="16">
        <v>28.51711026615969</v>
      </c>
      <c r="Q488">
        <v>103</v>
      </c>
      <c r="R488">
        <v>35</v>
      </c>
      <c r="S488" t="s">
        <v>495</v>
      </c>
      <c r="T488" s="16">
        <v>144.86692015209127</v>
      </c>
      <c r="U488">
        <v>88</v>
      </c>
      <c r="V488">
        <v>153</v>
      </c>
      <c r="W488" t="s">
        <v>495</v>
      </c>
      <c r="X488" s="16">
        <v>111.787072243346</v>
      </c>
      <c r="Y488">
        <v>75</v>
      </c>
      <c r="Z488">
        <v>184</v>
      </c>
      <c r="AA488" t="s">
        <v>495</v>
      </c>
      <c r="AB488" s="16">
        <v>47.148288973384034</v>
      </c>
      <c r="AC488">
        <v>99</v>
      </c>
      <c r="AD488">
        <v>45</v>
      </c>
    </row>
    <row r="489" spans="1:30" x14ac:dyDescent="0.2">
      <c r="A489" s="4" t="s">
        <v>1013</v>
      </c>
      <c r="B489" s="4" t="s">
        <v>499</v>
      </c>
      <c r="C489" s="4" t="s">
        <v>948</v>
      </c>
      <c r="D489" s="4" t="s">
        <v>1014</v>
      </c>
      <c r="E489" s="29">
        <v>93</v>
      </c>
      <c r="F489" s="29">
        <v>164</v>
      </c>
      <c r="G489" s="29" t="s">
        <v>495</v>
      </c>
      <c r="H489" s="18">
        <v>100.38022813688212</v>
      </c>
      <c r="I489" s="32">
        <v>80</v>
      </c>
      <c r="J489" s="32">
        <v>165</v>
      </c>
      <c r="K489" t="s">
        <v>495</v>
      </c>
      <c r="L489" s="16">
        <v>64.258555133079852</v>
      </c>
      <c r="M489" s="32">
        <v>100</v>
      </c>
      <c r="N489" s="32">
        <v>71</v>
      </c>
      <c r="O489" s="61" t="s">
        <v>495</v>
      </c>
      <c r="P489" s="16">
        <v>144.86692015209127</v>
      </c>
      <c r="Q489">
        <v>87</v>
      </c>
      <c r="R489">
        <v>189</v>
      </c>
      <c r="S489" t="s">
        <v>495</v>
      </c>
      <c r="T489" s="16">
        <v>91.634980988593156</v>
      </c>
      <c r="U489">
        <v>87</v>
      </c>
      <c r="V489">
        <v>167</v>
      </c>
      <c r="W489" t="s">
        <v>495</v>
      </c>
      <c r="X489" s="16">
        <v>48.28897338403042</v>
      </c>
      <c r="Y489">
        <v>91</v>
      </c>
      <c r="Z489">
        <v>31</v>
      </c>
      <c r="AA489" t="s">
        <v>495</v>
      </c>
      <c r="AB489" s="16">
        <v>109.12547528517111</v>
      </c>
      <c r="AC489">
        <v>98</v>
      </c>
      <c r="AD489">
        <v>55</v>
      </c>
    </row>
    <row r="490" spans="1:30" x14ac:dyDescent="0.2">
      <c r="A490" s="4" t="s">
        <v>1015</v>
      </c>
      <c r="B490" s="4" t="s">
        <v>499</v>
      </c>
      <c r="C490" s="4" t="s">
        <v>948</v>
      </c>
      <c r="D490" s="4" t="s">
        <v>1016</v>
      </c>
      <c r="E490" s="29">
        <v>100</v>
      </c>
      <c r="F490" s="29">
        <v>96</v>
      </c>
      <c r="G490" s="29" t="s">
        <v>495</v>
      </c>
      <c r="H490" s="18">
        <v>120.91254752851711</v>
      </c>
      <c r="I490" s="32">
        <v>81</v>
      </c>
      <c r="J490" s="32">
        <v>151</v>
      </c>
      <c r="K490" t="s">
        <v>495</v>
      </c>
      <c r="L490" s="16">
        <v>94.296577946768053</v>
      </c>
      <c r="M490" s="32">
        <v>95</v>
      </c>
      <c r="N490" s="32">
        <v>136</v>
      </c>
      <c r="O490" s="61" t="s">
        <v>495</v>
      </c>
      <c r="P490" s="16">
        <v>74.904942965779469</v>
      </c>
      <c r="Q490">
        <v>98</v>
      </c>
      <c r="R490">
        <v>70</v>
      </c>
      <c r="S490" t="s">
        <v>495</v>
      </c>
      <c r="T490" s="16">
        <v>124.71482889733841</v>
      </c>
      <c r="U490">
        <v>89</v>
      </c>
      <c r="V490">
        <v>135</v>
      </c>
      <c r="W490" t="s">
        <v>495</v>
      </c>
      <c r="X490" s="16">
        <v>148.28897338403041</v>
      </c>
      <c r="Y490">
        <v>0</v>
      </c>
      <c r="Z490">
        <v>262</v>
      </c>
      <c r="AA490" t="s">
        <v>495</v>
      </c>
      <c r="AB490" s="16">
        <v>36.50190114068441</v>
      </c>
      <c r="AC490">
        <v>93</v>
      </c>
      <c r="AD490">
        <v>95</v>
      </c>
    </row>
    <row r="491" spans="1:30" x14ac:dyDescent="0.2">
      <c r="A491" s="4" t="s">
        <v>1017</v>
      </c>
      <c r="B491" s="4" t="s">
        <v>499</v>
      </c>
      <c r="C491" s="4" t="s">
        <v>948</v>
      </c>
      <c r="D491" s="4" t="s">
        <v>1018</v>
      </c>
      <c r="E491" s="29">
        <v>102</v>
      </c>
      <c r="F491" s="29">
        <v>82</v>
      </c>
      <c r="G491" s="29" t="s">
        <v>495</v>
      </c>
      <c r="H491" s="18">
        <v>103.8022813688213</v>
      </c>
      <c r="I491" s="32">
        <v>86</v>
      </c>
      <c r="J491" s="32">
        <v>92</v>
      </c>
      <c r="K491" t="s">
        <v>495</v>
      </c>
      <c r="L491" s="16">
        <v>92.01520912547528</v>
      </c>
      <c r="M491" s="32">
        <v>100</v>
      </c>
      <c r="N491" s="32">
        <v>71</v>
      </c>
      <c r="O491" s="61" t="s">
        <v>495</v>
      </c>
      <c r="P491" s="16">
        <v>80.608365019011416</v>
      </c>
      <c r="Q491">
        <v>105</v>
      </c>
      <c r="R491">
        <v>20</v>
      </c>
      <c r="S491" t="s">
        <v>495</v>
      </c>
      <c r="T491" s="16">
        <v>191.63498098859316</v>
      </c>
      <c r="U491">
        <v>0</v>
      </c>
      <c r="V491">
        <v>261</v>
      </c>
      <c r="W491" t="s">
        <v>1041</v>
      </c>
      <c r="X491" s="16">
        <v>93.916349809885929</v>
      </c>
      <c r="Y491">
        <v>67</v>
      </c>
      <c r="Z491">
        <v>245</v>
      </c>
      <c r="AA491" t="s">
        <v>3</v>
      </c>
      <c r="AB491" s="16">
        <v>39.163498098859314</v>
      </c>
      <c r="AC491">
        <v>94</v>
      </c>
      <c r="AD491">
        <v>85</v>
      </c>
    </row>
    <row r="492" spans="1:30" x14ac:dyDescent="0.2">
      <c r="A492" s="4" t="s">
        <v>1019</v>
      </c>
      <c r="B492" s="4" t="s">
        <v>499</v>
      </c>
      <c r="C492" s="4" t="s">
        <v>948</v>
      </c>
      <c r="D492" s="4" t="s">
        <v>377</v>
      </c>
      <c r="E492" s="29">
        <v>110</v>
      </c>
      <c r="F492" s="29">
        <v>27</v>
      </c>
      <c r="G492" s="29" t="s">
        <v>495</v>
      </c>
      <c r="H492" s="18">
        <v>101.90114068441065</v>
      </c>
      <c r="I492" s="32">
        <v>93</v>
      </c>
      <c r="J492" s="32">
        <v>32</v>
      </c>
      <c r="K492" t="s">
        <v>495</v>
      </c>
      <c r="L492" s="16">
        <v>89.733840304182507</v>
      </c>
      <c r="M492" s="32">
        <v>112</v>
      </c>
      <c r="N492" s="32">
        <v>5</v>
      </c>
      <c r="O492" s="61" t="s">
        <v>495</v>
      </c>
      <c r="P492" s="16">
        <v>100.38022813688212</v>
      </c>
      <c r="Q492">
        <v>108</v>
      </c>
      <c r="R492">
        <v>6</v>
      </c>
      <c r="S492" t="s">
        <v>495</v>
      </c>
      <c r="T492" s="16">
        <v>100.38022813688212</v>
      </c>
      <c r="U492">
        <v>104</v>
      </c>
      <c r="V492">
        <v>7</v>
      </c>
      <c r="W492" t="s">
        <v>495</v>
      </c>
      <c r="X492" s="16">
        <v>103.42205323193916</v>
      </c>
      <c r="Y492">
        <v>94</v>
      </c>
      <c r="Z492">
        <v>16</v>
      </c>
      <c r="AA492" t="s">
        <v>3</v>
      </c>
      <c r="AB492" s="16">
        <v>120.53231939163499</v>
      </c>
      <c r="AC492">
        <v>96</v>
      </c>
      <c r="AD492">
        <v>70</v>
      </c>
    </row>
    <row r="493" spans="1:30" x14ac:dyDescent="0.2">
      <c r="A493" s="4" t="s">
        <v>1020</v>
      </c>
      <c r="B493" s="4" t="s">
        <v>499</v>
      </c>
      <c r="C493" s="4" t="s">
        <v>948</v>
      </c>
      <c r="D493" s="4" t="s">
        <v>1021</v>
      </c>
      <c r="E493" s="29">
        <v>100</v>
      </c>
      <c r="F493" s="29">
        <v>96</v>
      </c>
      <c r="G493" s="29" t="s">
        <v>495</v>
      </c>
      <c r="H493" s="18">
        <v>68.441064638783274</v>
      </c>
      <c r="I493" s="32">
        <v>97</v>
      </c>
      <c r="J493" s="32">
        <v>13</v>
      </c>
      <c r="K493" t="s">
        <v>495</v>
      </c>
      <c r="L493" s="16">
        <v>104.94296577946768</v>
      </c>
      <c r="M493" s="32">
        <v>105</v>
      </c>
      <c r="N493" s="32">
        <v>26</v>
      </c>
      <c r="O493" s="61" t="s">
        <v>495</v>
      </c>
      <c r="P493" s="16">
        <v>103.42205323193916</v>
      </c>
      <c r="Q493">
        <v>103</v>
      </c>
      <c r="R493">
        <v>35</v>
      </c>
      <c r="S493" t="s">
        <v>495</v>
      </c>
      <c r="T493" s="16">
        <v>150.19011406844106</v>
      </c>
      <c r="U493">
        <v>87</v>
      </c>
      <c r="V493">
        <v>167</v>
      </c>
      <c r="W493" t="s">
        <v>495</v>
      </c>
      <c r="X493" s="16">
        <v>77.946768060836504</v>
      </c>
      <c r="Y493">
        <v>82</v>
      </c>
      <c r="Z493">
        <v>109</v>
      </c>
      <c r="AA493" t="s">
        <v>117</v>
      </c>
      <c r="AB493" s="16">
        <v>112.16730038022814</v>
      </c>
      <c r="AC493">
        <v>88</v>
      </c>
      <c r="AD493">
        <v>141</v>
      </c>
    </row>
    <row r="494" spans="1:30" x14ac:dyDescent="0.2">
      <c r="A494" s="4" t="s">
        <v>1022</v>
      </c>
      <c r="B494" s="4" t="s">
        <v>499</v>
      </c>
      <c r="C494" s="4" t="s">
        <v>948</v>
      </c>
      <c r="D494" s="4" t="s">
        <v>1023</v>
      </c>
      <c r="E494" s="29">
        <v>92</v>
      </c>
      <c r="F494" s="29">
        <v>170</v>
      </c>
      <c r="G494" s="29" t="s">
        <v>495</v>
      </c>
      <c r="H494" s="18">
        <v>40.304182509505701</v>
      </c>
      <c r="I494" s="32">
        <v>97</v>
      </c>
      <c r="J494" s="32">
        <v>13</v>
      </c>
      <c r="K494" t="s">
        <v>495</v>
      </c>
      <c r="L494" s="16">
        <v>151.71102661596959</v>
      </c>
      <c r="M494" s="32">
        <v>94</v>
      </c>
      <c r="N494" s="32">
        <v>149</v>
      </c>
      <c r="O494" s="61" t="s">
        <v>495</v>
      </c>
      <c r="P494" s="16">
        <v>60.836501901140686</v>
      </c>
      <c r="Q494">
        <v>102</v>
      </c>
      <c r="R494">
        <v>46</v>
      </c>
      <c r="S494" t="s">
        <v>495</v>
      </c>
      <c r="T494" s="16">
        <v>116.34980988593156</v>
      </c>
      <c r="U494">
        <v>93</v>
      </c>
      <c r="V494">
        <v>89</v>
      </c>
      <c r="W494" t="s">
        <v>495</v>
      </c>
      <c r="X494" s="16">
        <v>144.48669201520912</v>
      </c>
      <c r="Y494">
        <v>73</v>
      </c>
      <c r="Z494">
        <v>206</v>
      </c>
      <c r="AA494" t="s">
        <v>117</v>
      </c>
      <c r="AB494" s="16">
        <v>117.49049429657795</v>
      </c>
      <c r="AC494">
        <v>69</v>
      </c>
      <c r="AD494">
        <v>252</v>
      </c>
    </row>
    <row r="495" spans="1:30" x14ac:dyDescent="0.2">
      <c r="A495" s="4" t="s">
        <v>1024</v>
      </c>
      <c r="B495" s="4" t="s">
        <v>499</v>
      </c>
      <c r="C495" s="4" t="s">
        <v>948</v>
      </c>
      <c r="D495" s="4" t="s">
        <v>1025</v>
      </c>
      <c r="E495" s="29">
        <v>107</v>
      </c>
      <c r="F495" s="29">
        <v>44</v>
      </c>
      <c r="G495" s="29" t="s">
        <v>495</v>
      </c>
      <c r="H495" s="18">
        <v>107.22433460076046</v>
      </c>
      <c r="I495" s="32">
        <v>89</v>
      </c>
      <c r="J495" s="32">
        <v>63</v>
      </c>
      <c r="K495" t="s">
        <v>495</v>
      </c>
      <c r="L495" s="16">
        <v>127.75665399239543</v>
      </c>
      <c r="M495" s="32">
        <v>95</v>
      </c>
      <c r="N495" s="32">
        <v>136</v>
      </c>
      <c r="O495" s="61" t="s">
        <v>495</v>
      </c>
      <c r="P495" s="16">
        <v>103.42205323193916</v>
      </c>
      <c r="Q495">
        <v>91</v>
      </c>
      <c r="R495">
        <v>145</v>
      </c>
      <c r="S495" t="s">
        <v>592</v>
      </c>
      <c r="T495" s="16">
        <v>82.50950570342205</v>
      </c>
      <c r="U495">
        <v>92</v>
      </c>
      <c r="V495">
        <v>99</v>
      </c>
      <c r="W495" t="s">
        <v>1042</v>
      </c>
      <c r="X495" s="16">
        <v>111.02661596958175</v>
      </c>
      <c r="Y495">
        <v>81</v>
      </c>
      <c r="Z495">
        <v>128</v>
      </c>
      <c r="AA495" t="s">
        <v>495</v>
      </c>
      <c r="AB495" s="16">
        <v>150.95057034220531</v>
      </c>
      <c r="AC495">
        <v>0</v>
      </c>
      <c r="AD495">
        <v>262</v>
      </c>
    </row>
  </sheetData>
  <mergeCells count="18">
    <mergeCell ref="A1:A3"/>
    <mergeCell ref="B1:B3"/>
    <mergeCell ref="C1:C3"/>
    <mergeCell ref="D1:D3"/>
    <mergeCell ref="E2:G2"/>
    <mergeCell ref="U1:W1"/>
    <mergeCell ref="Y1:AA1"/>
    <mergeCell ref="AC1:AD1"/>
    <mergeCell ref="AC2:AD2"/>
    <mergeCell ref="E1:G1"/>
    <mergeCell ref="I1:K1"/>
    <mergeCell ref="M2:O2"/>
    <mergeCell ref="Q2:S2"/>
    <mergeCell ref="U2:W2"/>
    <mergeCell ref="Y2:AA2"/>
    <mergeCell ref="I2:K2"/>
    <mergeCell ref="M1:O1"/>
    <mergeCell ref="Q1:S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893E-1820-41C0-9302-9B2C5E7D621F}">
  <dimension ref="A1:P51"/>
  <sheetViews>
    <sheetView workbookViewId="0">
      <selection activeCell="Q26" sqref="Q26"/>
    </sheetView>
  </sheetViews>
  <sheetFormatPr defaultRowHeight="14.25" x14ac:dyDescent="0.2"/>
  <cols>
    <col min="1" max="1" width="11" style="1" bestFit="1" customWidth="1"/>
    <col min="2" max="2" width="9" style="30"/>
    <col min="3" max="3" width="9" style="32"/>
    <col min="4" max="5" width="9" style="30"/>
    <col min="8" max="8" width="9" style="1"/>
    <col min="9" max="9" width="9" style="32"/>
    <col min="14" max="14" width="9" style="30"/>
    <col min="15" max="15" width="9" style="63"/>
    <col min="16" max="16" width="9" style="30"/>
  </cols>
  <sheetData>
    <row r="1" spans="1:16" x14ac:dyDescent="0.2">
      <c r="A1" s="19"/>
      <c r="B1" s="31"/>
      <c r="C1" s="27" t="s">
        <v>1090</v>
      </c>
      <c r="D1" s="31" t="s">
        <v>1091</v>
      </c>
      <c r="E1" s="31" t="s">
        <v>1092</v>
      </c>
    </row>
    <row r="2" spans="1:16" x14ac:dyDescent="0.2">
      <c r="A2" s="43" t="s">
        <v>1088</v>
      </c>
      <c r="B2" s="31" t="s">
        <v>3</v>
      </c>
      <c r="C2" s="27">
        <f>SUMIF(语文!$G$4:$G$232,B2,语文!$H$4:$H$232)</f>
        <v>9235.3711790393008</v>
      </c>
      <c r="D2" s="31">
        <f>COUNTIF(语文!$G$4:$G$232,B2)</f>
        <v>92</v>
      </c>
      <c r="E2" s="31">
        <f>C2/D2</f>
        <v>100.38446933738371</v>
      </c>
      <c r="H2" s="44" t="s">
        <v>1026</v>
      </c>
      <c r="I2" s="32" t="s">
        <v>1040</v>
      </c>
      <c r="J2">
        <f>AVERAGEIF($B$2:$B$9,I2,$E$2:$E$9)</f>
        <v>100.38446933738371</v>
      </c>
      <c r="N2" s="30" t="s">
        <v>1156</v>
      </c>
      <c r="O2" s="64" t="s">
        <v>1157</v>
      </c>
      <c r="P2" s="30" t="s">
        <v>1155</v>
      </c>
    </row>
    <row r="3" spans="1:16" x14ac:dyDescent="0.2">
      <c r="A3" s="43"/>
      <c r="B3" s="31" t="s">
        <v>117</v>
      </c>
      <c r="C3" s="27">
        <f>SUMIF(语文!$G$4:$G$232,B3,语文!$H$4:$H$232)</f>
        <v>4172.4890829694323</v>
      </c>
      <c r="D3" s="31">
        <f>COUNTIF(语文!$G$4:$G$232,B3)</f>
        <v>46</v>
      </c>
      <c r="E3" s="31">
        <f t="shared" ref="E3:E51" si="0">C3/D3</f>
        <v>90.706284412378963</v>
      </c>
      <c r="H3" s="44"/>
      <c r="I3" s="32" t="s">
        <v>117</v>
      </c>
      <c r="J3">
        <f t="shared" ref="J3:J7" ca="1" si="1">AVERAGEIF($B$2:$B$9,I3,$E$2:$E$9)</f>
        <v>91.898729132813543</v>
      </c>
      <c r="M3" s="44" t="s">
        <v>1105</v>
      </c>
      <c r="N3" s="30" t="s">
        <v>3</v>
      </c>
      <c r="O3" s="64">
        <f>SUMIF($I$2:$I$36,N3,$J$2:$J$36)</f>
        <v>495.94241193831431</v>
      </c>
      <c r="P3" s="65">
        <f>COUNTIF($B$2:$B$51,N3)</f>
        <v>6</v>
      </c>
    </row>
    <row r="4" spans="1:16" x14ac:dyDescent="0.2">
      <c r="A4" s="43"/>
      <c r="B4" s="31" t="s">
        <v>1101</v>
      </c>
      <c r="C4" s="27">
        <f>SUMIF(语文!$G$4:$G$232,B4,语文!$H$4:$H$232)</f>
        <v>4936.2445414847152</v>
      </c>
      <c r="D4" s="31">
        <f>COUNTIF(语文!$G$4:$G$232,B4)</f>
        <v>46</v>
      </c>
      <c r="E4" s="31">
        <f t="shared" si="0"/>
        <v>107.3096639453199</v>
      </c>
      <c r="H4" s="44"/>
      <c r="I4" s="32" t="s">
        <v>1101</v>
      </c>
      <c r="J4">
        <f t="shared" si="1"/>
        <v>107.3096639453199</v>
      </c>
      <c r="M4" s="44"/>
      <c r="N4" s="30" t="s">
        <v>117</v>
      </c>
      <c r="O4" s="64">
        <f t="shared" ref="O4:O11" ca="1" si="2">SUMIF($I$2:$I$36,N4,$J$2:$J$36)</f>
        <v>587.75748384378414</v>
      </c>
      <c r="P4" s="65">
        <f t="shared" ref="P4:P11" si="3">COUNTIF($B$2:$B$51,N4)</f>
        <v>12</v>
      </c>
    </row>
    <row r="5" spans="1:16" x14ac:dyDescent="0.2">
      <c r="A5" s="43"/>
      <c r="B5" s="31" t="s">
        <v>311</v>
      </c>
      <c r="C5" s="27">
        <f>SUMIF(语文!$G$4:$G$232,B5,语文!$H$4:$H$232)</f>
        <v>4448.0349344978167</v>
      </c>
      <c r="D5" s="31">
        <f>COUNTIF(语文!$G$4:$G$232,B5)</f>
        <v>45</v>
      </c>
      <c r="E5" s="31">
        <f t="shared" si="0"/>
        <v>98.845220766618155</v>
      </c>
      <c r="H5" s="44"/>
      <c r="I5" s="32" t="s">
        <v>311</v>
      </c>
      <c r="J5">
        <f t="shared" ca="1" si="1"/>
        <v>98.876538059063449</v>
      </c>
      <c r="M5" s="44"/>
      <c r="N5" s="30" t="s">
        <v>216</v>
      </c>
      <c r="O5" s="64">
        <f t="shared" si="2"/>
        <v>195.30395084315722</v>
      </c>
      <c r="P5" s="65">
        <f t="shared" si="3"/>
        <v>2</v>
      </c>
    </row>
    <row r="6" spans="1:16" x14ac:dyDescent="0.2">
      <c r="A6" s="43" t="s">
        <v>1089</v>
      </c>
      <c r="B6" s="31" t="s">
        <v>495</v>
      </c>
      <c r="C6" s="27">
        <f ca="1">SUMIF(语文!$G$233:$G$2495,B6,语文!$H$233:$H$495)</f>
        <v>8807.2243346007599</v>
      </c>
      <c r="D6" s="31">
        <f>COUNTIF(语文!$G$233:$G$495,B6)</f>
        <v>86</v>
      </c>
      <c r="E6" s="31">
        <f t="shared" ca="1" si="0"/>
        <v>102.40958528605535</v>
      </c>
      <c r="H6" s="44"/>
      <c r="I6" s="32" t="s">
        <v>495</v>
      </c>
      <c r="J6">
        <f t="shared" ca="1" si="1"/>
        <v>102.40958528605535</v>
      </c>
      <c r="M6" s="44"/>
      <c r="N6" s="30" t="s">
        <v>311</v>
      </c>
      <c r="O6" s="64">
        <f t="shared" ca="1" si="2"/>
        <v>401.31810272452742</v>
      </c>
      <c r="P6" s="65">
        <f t="shared" si="3"/>
        <v>7</v>
      </c>
    </row>
    <row r="7" spans="1:16" x14ac:dyDescent="0.2">
      <c r="A7" s="43"/>
      <c r="B7" s="31" t="s">
        <v>592</v>
      </c>
      <c r="C7" s="27">
        <f ca="1">SUMIF(语文!$G$233:$G$2495,B7,语文!$H$233:$H$495)</f>
        <v>8385.5513307984784</v>
      </c>
      <c r="D7" s="31">
        <f>COUNTIF(语文!$G$233:$G$495,B7)</f>
        <v>83</v>
      </c>
      <c r="E7" s="31">
        <f t="shared" ca="1" si="0"/>
        <v>101.03073892528288</v>
      </c>
      <c r="H7" s="44"/>
      <c r="I7" s="32" t="s">
        <v>592</v>
      </c>
      <c r="J7">
        <f t="shared" ca="1" si="1"/>
        <v>101.03073892528288</v>
      </c>
      <c r="M7" s="44"/>
      <c r="N7" s="30" t="s">
        <v>495</v>
      </c>
      <c r="O7" s="64">
        <f t="shared" ca="1" si="2"/>
        <v>608.65002493487839</v>
      </c>
      <c r="P7" s="65">
        <f t="shared" si="3"/>
        <v>7</v>
      </c>
    </row>
    <row r="8" spans="1:16" x14ac:dyDescent="0.2">
      <c r="A8" s="43"/>
      <c r="B8" s="31" t="s">
        <v>117</v>
      </c>
      <c r="C8" s="27">
        <f ca="1">SUMIF(语文!$G$233:$G$2495,B8,语文!$H$233:$H$495)</f>
        <v>4375.2851711026615</v>
      </c>
      <c r="D8" s="31">
        <f>COUNTIF(语文!$G$233:$G$495,B8)</f>
        <v>47</v>
      </c>
      <c r="E8" s="31">
        <f t="shared" ca="1" si="0"/>
        <v>93.091173853248122</v>
      </c>
      <c r="H8" s="44" t="s">
        <v>1028</v>
      </c>
      <c r="I8" s="62" t="s">
        <v>3</v>
      </c>
      <c r="J8">
        <f>AVERAGEIF($B$10:$B$18,I8,$E$10:$E$18)</f>
        <v>101.80368331118285</v>
      </c>
      <c r="M8" s="44"/>
      <c r="N8" s="30" t="s">
        <v>592</v>
      </c>
      <c r="O8" s="64">
        <f t="shared" ca="1" si="2"/>
        <v>399.84403327219991</v>
      </c>
      <c r="P8" s="65">
        <f t="shared" si="3"/>
        <v>4</v>
      </c>
    </row>
    <row r="9" spans="1:16" x14ac:dyDescent="0.2">
      <c r="A9" s="43"/>
      <c r="B9" s="31" t="s">
        <v>311</v>
      </c>
      <c r="C9" s="27">
        <f ca="1">SUMIF(语文!$G$233:$G$2495,B9,语文!$H$233:$H$495)</f>
        <v>4648.6692015209119</v>
      </c>
      <c r="D9" s="31">
        <f>COUNTIF(语文!$G$233:$G$495,B9)</f>
        <v>47</v>
      </c>
      <c r="E9" s="31">
        <f t="shared" ca="1" si="0"/>
        <v>98.907855351508758</v>
      </c>
      <c r="H9" s="44"/>
      <c r="I9" s="62" t="s">
        <v>117</v>
      </c>
      <c r="J9">
        <f t="shared" ref="J9:J13" si="4">AVERAGEIF($B$10:$B$18,I9,$E$10:$E$18)</f>
        <v>98.516017192248626</v>
      </c>
      <c r="M9" s="44"/>
      <c r="N9" s="30" t="s">
        <v>1094</v>
      </c>
      <c r="O9" s="64">
        <f t="shared" si="2"/>
        <v>144.37011104795522</v>
      </c>
      <c r="P9" s="65">
        <f t="shared" si="3"/>
        <v>3</v>
      </c>
    </row>
    <row r="10" spans="1:16" x14ac:dyDescent="0.2">
      <c r="A10" s="43" t="s">
        <v>1160</v>
      </c>
      <c r="B10" s="31" t="s">
        <v>3</v>
      </c>
      <c r="C10" s="27">
        <f>SUMIF(语文!$K$4:$K$232,B10,语文!$L$4:$L$232)</f>
        <v>9365.9388646288226</v>
      </c>
      <c r="D10" s="31">
        <f>COUNTIF(语文!$K$4:$K$232,B10)</f>
        <v>92</v>
      </c>
      <c r="E10" s="31">
        <f t="shared" si="0"/>
        <v>101.80368331118285</v>
      </c>
      <c r="H10" s="44"/>
      <c r="I10" s="62" t="s">
        <v>216</v>
      </c>
      <c r="J10">
        <f t="shared" si="4"/>
        <v>93.924435162331477</v>
      </c>
      <c r="M10" s="44"/>
      <c r="N10" s="30" t="s">
        <v>1097</v>
      </c>
      <c r="O10" s="64">
        <f>SUMIF($I$2:$I$36,N10,$J$2:$J$36)</f>
        <v>470.52780691115908</v>
      </c>
      <c r="P10" s="65">
        <f t="shared" si="3"/>
        <v>7</v>
      </c>
    </row>
    <row r="11" spans="1:16" x14ac:dyDescent="0.2">
      <c r="A11" s="43"/>
      <c r="B11" s="31" t="s">
        <v>117</v>
      </c>
      <c r="C11" s="27">
        <f>SUMIF(语文!$K$4:$K$232,B11,语文!$L$4:$L$232)</f>
        <v>4640.6113537117917</v>
      </c>
      <c r="D11" s="31">
        <f>COUNTIF(语文!$K$4:$K$232,B11)</f>
        <v>46</v>
      </c>
      <c r="E11" s="31">
        <f t="shared" si="0"/>
        <v>100.88285551547374</v>
      </c>
      <c r="H11" s="44"/>
      <c r="I11" s="62" t="s">
        <v>311</v>
      </c>
      <c r="J11">
        <f t="shared" si="4"/>
        <v>102.83746154864608</v>
      </c>
      <c r="M11" s="44"/>
      <c r="N11" s="30" t="s">
        <v>1042</v>
      </c>
      <c r="O11" s="64">
        <f t="shared" si="2"/>
        <v>95.935783692437653</v>
      </c>
      <c r="P11" s="65">
        <f t="shared" si="3"/>
        <v>1</v>
      </c>
    </row>
    <row r="12" spans="1:16" x14ac:dyDescent="0.2">
      <c r="A12" s="43"/>
      <c r="B12" s="31" t="s">
        <v>216</v>
      </c>
      <c r="C12" s="27">
        <f>SUMIF(语文!$K$4:$K$232,B12,语文!$L$4:$L$232)</f>
        <v>4320.5240174672481</v>
      </c>
      <c r="D12" s="31">
        <f>COUNTIF(语文!$K$4:$K$232,B12)</f>
        <v>46</v>
      </c>
      <c r="E12" s="31">
        <f t="shared" si="0"/>
        <v>93.924435162331477</v>
      </c>
      <c r="H12" s="44"/>
      <c r="I12" s="32" t="s">
        <v>495</v>
      </c>
      <c r="J12">
        <f t="shared" si="4"/>
        <v>99.902732337076628</v>
      </c>
    </row>
    <row r="13" spans="1:16" x14ac:dyDescent="0.2">
      <c r="A13" s="43"/>
      <c r="B13" s="31" t="s">
        <v>311</v>
      </c>
      <c r="C13" s="27">
        <f>SUMIF(语文!$K$4:$K$232,B13,语文!$L$4:$L$232)</f>
        <v>4610.4803493449781</v>
      </c>
      <c r="D13" s="31">
        <f>COUNTIF(语文!$K$4:$K$232,B13)</f>
        <v>45</v>
      </c>
      <c r="E13" s="31">
        <f t="shared" si="0"/>
        <v>102.45511887433284</v>
      </c>
      <c r="H13" s="44"/>
      <c r="I13" s="32" t="s">
        <v>592</v>
      </c>
      <c r="J13">
        <f t="shared" si="4"/>
        <v>100.69632140730221</v>
      </c>
    </row>
    <row r="14" spans="1:16" x14ac:dyDescent="0.2">
      <c r="A14" s="43" t="s">
        <v>1093</v>
      </c>
      <c r="B14" s="31" t="s">
        <v>495</v>
      </c>
      <c r="C14" s="27">
        <f>SUMIF(语文!$K$233:$K$495,B14,语文!$L$233:$L$495)</f>
        <v>8591.6349809885905</v>
      </c>
      <c r="D14" s="31">
        <f>COUNTIF(语文!$K$233:$K$495,B14)</f>
        <v>86</v>
      </c>
      <c r="E14" s="31">
        <f t="shared" si="0"/>
        <v>99.902732337076628</v>
      </c>
      <c r="H14" s="45" t="s">
        <v>1029</v>
      </c>
      <c r="I14" s="27" t="s">
        <v>311</v>
      </c>
      <c r="J14">
        <f>AVERAGEIF($B$19:$B$27,I14,$E$19:$E$27)</f>
        <v>101.89373776717329</v>
      </c>
    </row>
    <row r="15" spans="1:16" x14ac:dyDescent="0.2">
      <c r="A15" s="43"/>
      <c r="B15" s="31" t="s">
        <v>592</v>
      </c>
      <c r="C15" s="27">
        <f>SUMIF(语文!$K$233:$K$495,B15,语文!$L$233:$L$495)</f>
        <v>8357.7946768060829</v>
      </c>
      <c r="D15" s="31">
        <f>COUNTIF(语文!$K$233:$K$495,B15)</f>
        <v>83</v>
      </c>
      <c r="E15" s="31">
        <f t="shared" si="0"/>
        <v>100.69632140730221</v>
      </c>
      <c r="H15" s="45"/>
      <c r="I15" s="27" t="s">
        <v>1039</v>
      </c>
      <c r="J15">
        <f>AVERAGEIF($B$19:$B$27,I15,$E$19:$E$27)</f>
        <v>109.98430655549629</v>
      </c>
    </row>
    <row r="16" spans="1:16" x14ac:dyDescent="0.2">
      <c r="A16" s="43"/>
      <c r="B16" s="31"/>
      <c r="C16" s="27"/>
      <c r="D16" s="31"/>
      <c r="E16" s="31"/>
      <c r="H16" s="45"/>
      <c r="I16" s="27" t="s">
        <v>1041</v>
      </c>
      <c r="J16">
        <f>AVERAGEIF($B$19:$B$27,I16,$E$19:$E$27)</f>
        <v>97.563083304528178</v>
      </c>
    </row>
    <row r="17" spans="1:10" x14ac:dyDescent="0.2">
      <c r="A17" s="43"/>
      <c r="B17" s="31" t="s">
        <v>117</v>
      </c>
      <c r="C17" s="27">
        <f>SUMIF(语文!$K$233:$K$495,B17,语文!$L$233:$L$495)</f>
        <v>4519.0114068441053</v>
      </c>
      <c r="D17" s="31">
        <f>COUNTIF(语文!$K$233:$K$495,B17)</f>
        <v>47</v>
      </c>
      <c r="E17" s="31">
        <f t="shared" si="0"/>
        <v>96.149178869023515</v>
      </c>
      <c r="H17" s="45"/>
      <c r="I17" s="31" t="s">
        <v>1101</v>
      </c>
      <c r="J17" s="32">
        <f>AVERAGEIF($B$19:$B$27,I17,$E$19:$E$27)</f>
        <v>49</v>
      </c>
    </row>
    <row r="18" spans="1:10" x14ac:dyDescent="0.2">
      <c r="A18" s="43"/>
      <c r="B18" s="31" t="s">
        <v>311</v>
      </c>
      <c r="C18" s="27">
        <f>SUMIF(语文!$K$233:$K$495,B18,语文!$L$233:$L$495)</f>
        <v>4851.3307984790872</v>
      </c>
      <c r="D18" s="31">
        <f>COUNTIF(语文!$K$233:$K$495,B18)</f>
        <v>47</v>
      </c>
      <c r="E18" s="31">
        <f t="shared" si="0"/>
        <v>103.2198042229593</v>
      </c>
      <c r="H18" s="45"/>
      <c r="I18" s="27" t="s">
        <v>1094</v>
      </c>
      <c r="J18">
        <f>AVERAGEIF($B$19:$B$27,I18,$E$19:$E$27)</f>
        <v>41.02377486656961</v>
      </c>
    </row>
    <row r="19" spans="1:10" x14ac:dyDescent="0.2">
      <c r="A19" s="43" t="s">
        <v>1095</v>
      </c>
      <c r="B19" s="31" t="s">
        <v>311</v>
      </c>
      <c r="C19" s="27">
        <f>SUMIF(语文!$O$4:$O$232,B19,语文!$P$4:$P$232)</f>
        <v>4996.9432314410478</v>
      </c>
      <c r="D19" s="31">
        <f>COUNTIF(语文!$O$4:$O$232,B19)</f>
        <v>48</v>
      </c>
      <c r="E19" s="31">
        <f t="shared" si="0"/>
        <v>104.10298398835516</v>
      </c>
      <c r="H19" s="45"/>
      <c r="I19" s="27" t="s">
        <v>216</v>
      </c>
      <c r="J19">
        <f t="shared" ref="J16:J20" si="5">AVERAGEIF($B$19:$B$27,I19,$E$19:$E$27)</f>
        <v>101.37951568082576</v>
      </c>
    </row>
    <row r="20" spans="1:10" x14ac:dyDescent="0.2">
      <c r="A20" s="43"/>
      <c r="B20" s="31" t="s">
        <v>117</v>
      </c>
      <c r="C20" s="27">
        <f>SUMIF(语文!$O$4:$O$232,B20,语文!$P$4:$P$232)</f>
        <v>5173.7991266375557</v>
      </c>
      <c r="D20" s="31">
        <f>COUNTIF(语文!$O$4:$O$232,B20)</f>
        <v>46</v>
      </c>
      <c r="E20" s="31">
        <f t="shared" si="0"/>
        <v>112.47389405733817</v>
      </c>
      <c r="H20" s="45"/>
      <c r="I20" s="27" t="s">
        <v>592</v>
      </c>
      <c r="J20">
        <f t="shared" si="5"/>
        <v>98.873058775024106</v>
      </c>
    </row>
    <row r="21" spans="1:10" x14ac:dyDescent="0.2">
      <c r="A21" s="43"/>
      <c r="B21" s="31" t="s">
        <v>1101</v>
      </c>
      <c r="C21" s="27">
        <f>SUMIF(语文!$O$4:$O$232,B21,语文!$P$4:$P$232)</f>
        <v>4595.1965065502181</v>
      </c>
      <c r="D21" s="31">
        <f>COUNTIF(语文!$O$4:$O$232,B21)</f>
        <v>46</v>
      </c>
      <c r="E21" s="31">
        <v>49</v>
      </c>
      <c r="F21" t="s">
        <v>1161</v>
      </c>
      <c r="H21" s="44" t="s">
        <v>1030</v>
      </c>
      <c r="I21" s="32" t="s">
        <v>3</v>
      </c>
      <c r="J21">
        <f>AVERAGEIF($B$28:$B$34,I21,$E$28:$E$34)</f>
        <v>92.538446933738356</v>
      </c>
    </row>
    <row r="22" spans="1:10" x14ac:dyDescent="0.2">
      <c r="A22" s="43"/>
      <c r="B22" s="31" t="s">
        <v>1094</v>
      </c>
      <c r="C22" s="27">
        <f>SUMIF(语文!$O$4:$O$232,B22,语文!$P$4:$P$232)</f>
        <v>3692.1397379912651</v>
      </c>
      <c r="D22" s="31">
        <f>COUNTIF(语文!$O$4:$O$232,B22)</f>
        <v>45</v>
      </c>
      <c r="E22" s="31">
        <f>C22/D22/2</f>
        <v>41.02377486656961</v>
      </c>
      <c r="F22" t="s">
        <v>1161</v>
      </c>
      <c r="H22" s="44"/>
      <c r="I22" s="32" t="s">
        <v>117</v>
      </c>
      <c r="J22">
        <f t="shared" ref="J22:J26" si="6">AVERAGEIF($B$28:$B$34,I22,$E$28:$E$34)</f>
        <v>95.332052224363991</v>
      </c>
    </row>
    <row r="23" spans="1:10" x14ac:dyDescent="0.2">
      <c r="A23" s="43"/>
      <c r="B23" s="31" t="s">
        <v>216</v>
      </c>
      <c r="C23" s="27">
        <f>SUMIF(语文!$O$4:$O$232,B23,语文!$P$4:$P$232)</f>
        <v>4460.6986899563335</v>
      </c>
      <c r="D23" s="31">
        <f>COUNTIF(语文!$O$4:$O$232,B23)</f>
        <v>44</v>
      </c>
      <c r="E23" s="31">
        <f t="shared" si="0"/>
        <v>101.37951568082576</v>
      </c>
      <c r="H23" s="44"/>
      <c r="I23" s="32" t="s">
        <v>1097</v>
      </c>
      <c r="J23">
        <f t="shared" si="6"/>
        <v>107.1740486587648</v>
      </c>
    </row>
    <row r="24" spans="1:10" x14ac:dyDescent="0.2">
      <c r="A24" s="43" t="s">
        <v>1096</v>
      </c>
      <c r="B24" s="31" t="s">
        <v>495</v>
      </c>
      <c r="C24" s="27">
        <f>SUMIF(语文!$O$233:$O$495,B24,语文!$P$233:$P$495)</f>
        <v>8585.5513307984802</v>
      </c>
      <c r="D24" s="31">
        <f>COUNTIF(语文!$O$233:$O$495,B24)</f>
        <v>88</v>
      </c>
      <c r="E24" s="31">
        <f t="shared" si="0"/>
        <v>97.563083304528178</v>
      </c>
      <c r="H24" s="44"/>
      <c r="I24" s="32" t="s">
        <v>495</v>
      </c>
      <c r="J24">
        <f t="shared" si="6"/>
        <v>105.43121327341855</v>
      </c>
    </row>
    <row r="25" spans="1:10" x14ac:dyDescent="0.2">
      <c r="A25" s="43"/>
      <c r="B25" s="31" t="s">
        <v>592</v>
      </c>
      <c r="C25" s="27">
        <f>SUMIF(语文!$O$233:$O$495,B25,语文!$P$233:$P$495)</f>
        <v>8206.4638783270002</v>
      </c>
      <c r="D25" s="31">
        <f>COUNTIF(语文!$O$233:$O$495,B25)</f>
        <v>83</v>
      </c>
      <c r="E25" s="31">
        <f t="shared" si="0"/>
        <v>98.873058775024106</v>
      </c>
      <c r="H25" s="44"/>
      <c r="I25" s="32" t="s">
        <v>592</v>
      </c>
      <c r="J25">
        <f t="shared" si="6"/>
        <v>99.243914164590691</v>
      </c>
    </row>
    <row r="26" spans="1:10" x14ac:dyDescent="0.2">
      <c r="A26" s="43"/>
      <c r="B26" s="31" t="s">
        <v>117</v>
      </c>
      <c r="C26" s="27">
        <f>SUMIF(语文!$O$233:$O$495,B26,语文!$P$233:$P$495)</f>
        <v>4837.2623574144482</v>
      </c>
      <c r="D26" s="31">
        <f>COUNTIF(语文!$O$233:$O$495,B26)</f>
        <v>45</v>
      </c>
      <c r="E26" s="31">
        <f t="shared" si="0"/>
        <v>107.49471905365441</v>
      </c>
      <c r="H26" s="44"/>
      <c r="I26" s="32" t="s">
        <v>311</v>
      </c>
      <c r="J26">
        <f t="shared" si="6"/>
        <v>97.710365349644576</v>
      </c>
    </row>
    <row r="27" spans="1:10" x14ac:dyDescent="0.2">
      <c r="A27" s="43"/>
      <c r="B27" s="31" t="s">
        <v>311</v>
      </c>
      <c r="C27" s="27">
        <f>SUMIF(语文!$O$233:$O$495,B27,语文!$P$233:$P$495)</f>
        <v>4685.1711026615967</v>
      </c>
      <c r="D27" s="31">
        <f>COUNTIF(语文!$O$233:$O$495,B27)</f>
        <v>47</v>
      </c>
      <c r="E27" s="31">
        <f t="shared" si="0"/>
        <v>99.68449154599142</v>
      </c>
      <c r="H27" s="44" t="s">
        <v>1031</v>
      </c>
      <c r="I27" s="32" t="s">
        <v>3</v>
      </c>
      <c r="J27">
        <f>AVERAGEIF($B$35:$B$41,I27,$E$35:$E$41)</f>
        <v>99.534839567116038</v>
      </c>
    </row>
    <row r="28" spans="1:10" x14ac:dyDescent="0.2">
      <c r="A28" s="43" t="s">
        <v>1098</v>
      </c>
      <c r="B28" s="31" t="s">
        <v>3</v>
      </c>
      <c r="C28" s="27">
        <f>SUMIF(语文!$S$4:$S$232,B28,语文!$T$4:$T$232)</f>
        <v>8513.5371179039284</v>
      </c>
      <c r="D28" s="31">
        <f>COUNTIF(语文!$S$4:$S$232,B28)</f>
        <v>92</v>
      </c>
      <c r="E28" s="31">
        <f t="shared" si="0"/>
        <v>92.538446933738356</v>
      </c>
      <c r="H28" s="44"/>
      <c r="I28" s="32" t="s">
        <v>117</v>
      </c>
      <c r="J28">
        <f t="shared" ref="J28:J31" si="7">AVERAGEIF($B$35:$B$41,I28,$E$35:$E$41)</f>
        <v>96.22323716542256</v>
      </c>
    </row>
    <row r="29" spans="1:10" x14ac:dyDescent="0.2">
      <c r="A29" s="43"/>
      <c r="B29" s="31" t="s">
        <v>117</v>
      </c>
      <c r="C29" s="27">
        <f>SUMIF(语文!$S$4:$S$232,B29,语文!$T$4:$T$232)</f>
        <v>4597.8165938864631</v>
      </c>
      <c r="D29" s="31">
        <f>COUNTIF(语文!$S$4:$S$232,B29)</f>
        <v>46</v>
      </c>
      <c r="E29" s="31">
        <f t="shared" si="0"/>
        <v>99.952534649705726</v>
      </c>
      <c r="H29" s="44"/>
      <c r="I29" s="32" t="s">
        <v>1097</v>
      </c>
      <c r="J29">
        <f t="shared" si="7"/>
        <v>102.00737338607399</v>
      </c>
    </row>
    <row r="30" spans="1:10" x14ac:dyDescent="0.2">
      <c r="A30" s="43"/>
      <c r="B30" s="31" t="s">
        <v>1097</v>
      </c>
      <c r="C30" s="27">
        <f>SUMIF(语文!$S$4:$S$232,B30,语文!$T$4:$T$232)</f>
        <v>9752.8384279475977</v>
      </c>
      <c r="D30" s="31">
        <f>COUNTIF(语文!$S$4:$S$232,B30)</f>
        <v>91</v>
      </c>
      <c r="E30" s="31">
        <f t="shared" si="0"/>
        <v>107.1740486587648</v>
      </c>
      <c r="H30" s="44"/>
      <c r="I30" s="32" t="s">
        <v>495</v>
      </c>
      <c r="J30">
        <f t="shared" si="7"/>
        <v>104.91306019566795</v>
      </c>
    </row>
    <row r="31" spans="1:10" x14ac:dyDescent="0.2">
      <c r="A31" s="43" t="s">
        <v>1099</v>
      </c>
      <c r="B31" s="31" t="s">
        <v>495</v>
      </c>
      <c r="C31" s="27">
        <f>SUMIF(语文!$S$233:$S$495,B31,语文!$T$233:$T$495)</f>
        <v>9277.9467680608323</v>
      </c>
      <c r="D31" s="31">
        <f>COUNTIF(语文!$S$233:$S$495,B31)</f>
        <v>88</v>
      </c>
      <c r="E31" s="31">
        <f t="shared" si="0"/>
        <v>105.43121327341855</v>
      </c>
      <c r="H31" s="44"/>
      <c r="I31" s="32" t="s">
        <v>1042</v>
      </c>
      <c r="J31">
        <f t="shared" si="7"/>
        <v>95.935783692437653</v>
      </c>
    </row>
    <row r="32" spans="1:10" x14ac:dyDescent="0.2">
      <c r="A32" s="43"/>
      <c r="B32" s="31" t="s">
        <v>592</v>
      </c>
      <c r="C32" s="27">
        <f>SUMIF(语文!$S$233:$S$495,B32,语文!$T$233:$T$495)</f>
        <v>8634.2205323193903</v>
      </c>
      <c r="D32" s="31">
        <f>COUNTIF(语文!$S$233:$S$495,B32)</f>
        <v>87</v>
      </c>
      <c r="E32" s="31">
        <f t="shared" si="0"/>
        <v>99.243914164590691</v>
      </c>
      <c r="H32" s="45" t="s">
        <v>1038</v>
      </c>
      <c r="I32" s="27" t="s">
        <v>495</v>
      </c>
      <c r="J32">
        <f>AVERAGEIF($B$42:$B$51,I32,$E$42:$E$51)</f>
        <v>98.430350538131776</v>
      </c>
    </row>
    <row r="33" spans="1:10" x14ac:dyDescent="0.2">
      <c r="A33" s="43"/>
      <c r="B33" s="31" t="s">
        <v>117</v>
      </c>
      <c r="C33" s="27">
        <f>SUMIF(语文!$S$233:$S$495,B33,语文!$T$233:$T$495)</f>
        <v>3809.8859315589357</v>
      </c>
      <c r="D33" s="31">
        <f>COUNTIF(语文!$S$233:$S$495,B33)</f>
        <v>42</v>
      </c>
      <c r="E33" s="31">
        <f t="shared" si="0"/>
        <v>90.711569799022271</v>
      </c>
      <c r="H33" s="45"/>
      <c r="I33" s="27" t="s">
        <v>3</v>
      </c>
      <c r="J33">
        <f t="shared" ref="J33:J36" si="8">AVERAGEIF($B$42:$B$51,I33,$E$42:$E$51)</f>
        <v>101.6809727888934</v>
      </c>
    </row>
    <row r="34" spans="1:10" x14ac:dyDescent="0.2">
      <c r="A34" s="43"/>
      <c r="B34" s="31" t="s">
        <v>311</v>
      </c>
      <c r="C34" s="27">
        <f>SUMIF(语文!$S$233:$S$495,B34,语文!$T$233:$T$495)</f>
        <v>4494.6768060836503</v>
      </c>
      <c r="D34" s="31">
        <f>COUNTIF(语文!$S$233:$S$495,B34)</f>
        <v>46</v>
      </c>
      <c r="E34" s="31">
        <f t="shared" si="0"/>
        <v>97.710365349644576</v>
      </c>
      <c r="H34" s="45"/>
      <c r="I34" s="27" t="s">
        <v>117</v>
      </c>
      <c r="J34">
        <f t="shared" si="8"/>
        <v>95.803141573439149</v>
      </c>
    </row>
    <row r="35" spans="1:10" x14ac:dyDescent="0.2">
      <c r="A35" s="43" t="s">
        <v>1100</v>
      </c>
      <c r="B35" s="31" t="s">
        <v>3</v>
      </c>
      <c r="C35" s="27">
        <f>SUMIF(语文!$W$4:$W$232,B35,语文!$X$4:$X$232)</f>
        <v>9157.2052401746751</v>
      </c>
      <c r="D35" s="31">
        <f>COUNTIF(语文!$W$4:$W$232,B35)</f>
        <v>92</v>
      </c>
      <c r="E35" s="31">
        <f t="shared" si="0"/>
        <v>99.534839567116038</v>
      </c>
      <c r="H35" s="45"/>
      <c r="I35" s="27" t="s">
        <v>1097</v>
      </c>
      <c r="J35">
        <f t="shared" si="8"/>
        <v>105.03672092100039</v>
      </c>
    </row>
    <row r="36" spans="1:10" x14ac:dyDescent="0.2">
      <c r="A36" s="43"/>
      <c r="B36" s="31" t="s">
        <v>117</v>
      </c>
      <c r="C36" s="27">
        <f>SUMIF(语文!$W$4:$W$232,B36,语文!$X$4:$X$232)</f>
        <v>4228.3842794759821</v>
      </c>
      <c r="D36" s="31">
        <f>COUNTIF(语文!$W$4:$W$232,B36)</f>
        <v>46</v>
      </c>
      <c r="E36" s="31">
        <f t="shared" si="0"/>
        <v>91.921397379912648</v>
      </c>
      <c r="H36" s="45"/>
      <c r="I36" s="27" t="s">
        <v>1094</v>
      </c>
      <c r="J36">
        <f t="shared" si="8"/>
        <v>103.34633618138561</v>
      </c>
    </row>
    <row r="37" spans="1:10" x14ac:dyDescent="0.2">
      <c r="A37" s="43"/>
      <c r="B37" s="31" t="s">
        <v>1097</v>
      </c>
      <c r="C37" s="27">
        <f>SUMIF(语文!$W$4:$W$232,B37,语文!$X$4:$X$232)</f>
        <v>9571.6157205240215</v>
      </c>
      <c r="D37" s="31">
        <f>COUNTIF(语文!$W$4:$W$232,B37)</f>
        <v>91</v>
      </c>
      <c r="E37" s="31">
        <f t="shared" si="0"/>
        <v>105.18259033542881</v>
      </c>
    </row>
    <row r="38" spans="1:10" x14ac:dyDescent="0.2">
      <c r="A38" s="43" t="s">
        <v>1102</v>
      </c>
      <c r="B38" s="31" t="s">
        <v>495</v>
      </c>
      <c r="C38" s="27">
        <f>SUMIF(语文!$W$233:$W$495,B38,语文!$X$233:$X$495)</f>
        <v>9337.2623574144473</v>
      </c>
      <c r="D38" s="31">
        <f>COUNTIF(语文!$W$233:$W$495,B38)</f>
        <v>89</v>
      </c>
      <c r="E38" s="31">
        <f t="shared" si="0"/>
        <v>104.91306019566795</v>
      </c>
    </row>
    <row r="39" spans="1:10" x14ac:dyDescent="0.2">
      <c r="A39" s="43"/>
      <c r="B39" s="31" t="s">
        <v>1042</v>
      </c>
      <c r="C39" s="27">
        <f>SUMIF(语文!$W$233:$W$495,B39,语文!$X$233:$X$495)</f>
        <v>8634.2205323193884</v>
      </c>
      <c r="D39" s="31">
        <f>COUNTIF(语文!$W$233:$W$495,B39)</f>
        <v>90</v>
      </c>
      <c r="E39" s="31">
        <f t="shared" si="0"/>
        <v>95.935783692437653</v>
      </c>
    </row>
    <row r="40" spans="1:10" x14ac:dyDescent="0.2">
      <c r="A40" s="43"/>
      <c r="B40" s="31" t="s">
        <v>1097</v>
      </c>
      <c r="C40" s="27">
        <f>SUMIF(语文!$W$233:$W$495,B40,语文!$X$233:$X$495)</f>
        <v>4150.9505703422046</v>
      </c>
      <c r="D40" s="31">
        <f>COUNTIF(语文!$W$233:$W$495,B40)</f>
        <v>42</v>
      </c>
      <c r="E40" s="31">
        <f t="shared" si="0"/>
        <v>98.83215643671916</v>
      </c>
    </row>
    <row r="41" spans="1:10" x14ac:dyDescent="0.2">
      <c r="A41" s="43"/>
      <c r="B41" s="31" t="s">
        <v>117</v>
      </c>
      <c r="C41" s="27">
        <f>SUMIF(语文!$W$233:$W$495,B41,语文!$X$233:$X$495)</f>
        <v>4222.0532319391641</v>
      </c>
      <c r="D41" s="31">
        <f>COUNTIF(语文!$W$233:$W$495,B41)</f>
        <v>42</v>
      </c>
      <c r="E41" s="31">
        <f t="shared" si="0"/>
        <v>100.52507695093247</v>
      </c>
    </row>
    <row r="42" spans="1:10" x14ac:dyDescent="0.2">
      <c r="A42" s="43" t="s">
        <v>1103</v>
      </c>
      <c r="B42" s="31" t="s">
        <v>495</v>
      </c>
      <c r="C42" s="27">
        <f>SUMIF(语文!$AA$4:$AA$232,B42,语文!$AB$4:$AB$232)</f>
        <v>5971.6157205240188</v>
      </c>
      <c r="D42" s="31">
        <f>COUNTIF(语文!$AA$4:$AA$232,B42)</f>
        <v>59</v>
      </c>
      <c r="E42" s="31">
        <f t="shared" si="0"/>
        <v>101.21382577159353</v>
      </c>
    </row>
    <row r="43" spans="1:10" x14ac:dyDescent="0.2">
      <c r="A43" s="43"/>
      <c r="B43" s="31" t="s">
        <v>3</v>
      </c>
      <c r="C43" s="27">
        <f>SUMIF(语文!$AA$4:$AA$232,B43,语文!$AB$4:$AB$232)</f>
        <v>5527.9475982532767</v>
      </c>
      <c r="D43" s="31">
        <f>COUNTIF(语文!$AA$4:$AA$232,B43)</f>
        <v>56</v>
      </c>
      <c r="E43" s="31">
        <f t="shared" si="0"/>
        <v>98.713349968808515</v>
      </c>
    </row>
    <row r="44" spans="1:10" x14ac:dyDescent="0.2">
      <c r="A44" s="43"/>
      <c r="B44" s="31" t="s">
        <v>117</v>
      </c>
      <c r="C44" s="27">
        <f>SUMIF(语文!$AA$4:$AA$232,B44,语文!$AB$4:$AB$232)</f>
        <v>4512.227074235806</v>
      </c>
      <c r="D44" s="31">
        <f>COUNTIF(语文!$AA$4:$AA$232,B44)</f>
        <v>47</v>
      </c>
      <c r="E44" s="31">
        <f t="shared" si="0"/>
        <v>96.004831366719273</v>
      </c>
    </row>
    <row r="45" spans="1:10" x14ac:dyDescent="0.2">
      <c r="A45" s="43"/>
      <c r="B45" s="31" t="s">
        <v>1097</v>
      </c>
      <c r="C45" s="27">
        <f>SUMIF(语文!$AA$4:$AA$232,B45,语文!$AB$4:$AB$232)</f>
        <v>4543.2314410480349</v>
      </c>
      <c r="D45" s="31">
        <f>COUNTIF(语文!$AA$4:$AA$232,B45)</f>
        <v>44</v>
      </c>
      <c r="E45" s="31">
        <f t="shared" si="0"/>
        <v>103.25526002381898</v>
      </c>
    </row>
    <row r="46" spans="1:10" x14ac:dyDescent="0.2">
      <c r="A46" s="43"/>
      <c r="B46" s="31" t="s">
        <v>1094</v>
      </c>
      <c r="C46" s="27">
        <f>SUMIF(语文!$AA$4:$AA$232,B46,语文!$AB$4:$AB$232)</f>
        <v>2388.2096069868994</v>
      </c>
      <c r="D46" s="31">
        <f>COUNTIF(语文!$AA$4:$AA$232,B46)</f>
        <v>23</v>
      </c>
      <c r="E46" s="31">
        <f t="shared" si="0"/>
        <v>103.83520030377824</v>
      </c>
    </row>
    <row r="47" spans="1:10" x14ac:dyDescent="0.2">
      <c r="A47" s="43" t="s">
        <v>1104</v>
      </c>
      <c r="B47" s="31" t="s">
        <v>3</v>
      </c>
      <c r="C47" s="27">
        <f>SUMIF(语文!$AA$233:$AA$495,B47,语文!$AB$233:$AB$495)</f>
        <v>3244.1064638783273</v>
      </c>
      <c r="D47" s="31">
        <f>COUNTIF(语文!$AA$233:$AA$495,B47)</f>
        <v>31</v>
      </c>
      <c r="E47" s="31">
        <f t="shared" si="0"/>
        <v>104.6485956089783</v>
      </c>
    </row>
    <row r="48" spans="1:10" x14ac:dyDescent="0.2">
      <c r="A48" s="43"/>
      <c r="B48" s="31" t="s">
        <v>495</v>
      </c>
      <c r="C48" s="27">
        <f>SUMIF(语文!$AA$233:$AA$495,B48,语文!$AB$233:$AB$495)</f>
        <v>7460.4562737642609</v>
      </c>
      <c r="D48" s="31">
        <f>COUNTIF(语文!$AA$233:$AA$495,B48)</f>
        <v>78</v>
      </c>
      <c r="E48" s="31">
        <f t="shared" si="0"/>
        <v>95.646875304670019</v>
      </c>
    </row>
    <row r="49" spans="1:5" x14ac:dyDescent="0.2">
      <c r="A49" s="43"/>
      <c r="B49" s="31" t="s">
        <v>1097</v>
      </c>
      <c r="C49" s="27">
        <f>SUMIF(语文!$AA$233:$AA$495,B49,语文!$AB$233:$AB$495)</f>
        <v>4700</v>
      </c>
      <c r="D49" s="31">
        <f>COUNTIF(语文!$AA$233:$AA$495,B49)</f>
        <v>44</v>
      </c>
      <c r="E49" s="31">
        <f t="shared" si="0"/>
        <v>106.81818181818181</v>
      </c>
    </row>
    <row r="50" spans="1:5" x14ac:dyDescent="0.2">
      <c r="A50" s="43"/>
      <c r="B50" s="31" t="s">
        <v>117</v>
      </c>
      <c r="C50" s="27">
        <f>SUMIF(语文!$AA$233:$AA$495,B50,语文!$AB$233:$AB$495)</f>
        <v>4206.4638783269966</v>
      </c>
      <c r="D50" s="31">
        <f>COUNTIF(语文!$AA$233:$AA$495,B50)</f>
        <v>44</v>
      </c>
      <c r="E50" s="31">
        <f t="shared" si="0"/>
        <v>95.60145178015901</v>
      </c>
    </row>
    <row r="51" spans="1:5" x14ac:dyDescent="0.2">
      <c r="A51" s="43"/>
      <c r="B51" s="31" t="s">
        <v>1094</v>
      </c>
      <c r="C51" s="27">
        <f>SUMIF(语文!$AA$233:$AA$495,B51,语文!$AB$233:$AB$495)</f>
        <v>6788.5931558935372</v>
      </c>
      <c r="D51" s="31">
        <f>COUNTIF(语文!$AA$233:$AA$495,B51)</f>
        <v>66</v>
      </c>
      <c r="E51" s="31">
        <f t="shared" si="0"/>
        <v>102.85747205899298</v>
      </c>
    </row>
  </sheetData>
  <mergeCells count="19">
    <mergeCell ref="M3:M11"/>
    <mergeCell ref="H2:H7"/>
    <mergeCell ref="H8:H13"/>
    <mergeCell ref="H14:H20"/>
    <mergeCell ref="H21:H26"/>
    <mergeCell ref="H27:H31"/>
    <mergeCell ref="H32:H36"/>
    <mergeCell ref="A28:A30"/>
    <mergeCell ref="A31:A34"/>
    <mergeCell ref="A35:A37"/>
    <mergeCell ref="A38:A41"/>
    <mergeCell ref="A42:A46"/>
    <mergeCell ref="A47:A51"/>
    <mergeCell ref="A2:A5"/>
    <mergeCell ref="A6:A9"/>
    <mergeCell ref="A10:A13"/>
    <mergeCell ref="A14:A18"/>
    <mergeCell ref="A19:A23"/>
    <mergeCell ref="A24:A2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41404-1776-4365-864E-A8B2449F2DC0}">
  <dimension ref="A1:AD495"/>
  <sheetViews>
    <sheetView topLeftCell="I1" workbookViewId="0">
      <selection activeCell="K20" sqref="A1:AD495"/>
    </sheetView>
  </sheetViews>
  <sheetFormatPr defaultRowHeight="14.25" x14ac:dyDescent="0.2"/>
  <cols>
    <col min="3" max="3" width="13.5" bestFit="1" customWidth="1"/>
    <col min="8" max="8" width="13.875" style="11" bestFit="1" customWidth="1"/>
    <col min="12" max="12" width="13.875" style="11" bestFit="1" customWidth="1"/>
    <col min="16" max="16" width="13.875" style="11" bestFit="1" customWidth="1"/>
    <col min="20" max="20" width="13.875" style="11" bestFit="1" customWidth="1"/>
    <col min="24" max="24" width="13.875" style="11" bestFit="1" customWidth="1"/>
    <col min="28" max="28" width="13.875" style="11" bestFit="1" customWidth="1"/>
  </cols>
  <sheetData>
    <row r="1" spans="1:30" x14ac:dyDescent="0.2">
      <c r="A1" s="37" t="s">
        <v>102</v>
      </c>
      <c r="B1" s="40" t="s">
        <v>111</v>
      </c>
      <c r="C1" s="37" t="s">
        <v>103</v>
      </c>
      <c r="D1" s="37" t="s">
        <v>104</v>
      </c>
      <c r="E1" s="33" t="s">
        <v>1026</v>
      </c>
      <c r="F1" s="33"/>
      <c r="G1" s="33"/>
      <c r="H1" s="13"/>
      <c r="I1" s="33" t="s">
        <v>1028</v>
      </c>
      <c r="J1" s="33"/>
      <c r="K1" s="33"/>
      <c r="L1" s="13"/>
      <c r="M1" s="33" t="s">
        <v>1029</v>
      </c>
      <c r="N1" s="33"/>
      <c r="O1" s="33"/>
      <c r="P1" s="13"/>
      <c r="Q1" s="33" t="s">
        <v>1030</v>
      </c>
      <c r="R1" s="33"/>
      <c r="S1" s="33"/>
      <c r="T1" s="13"/>
      <c r="U1" s="33" t="s">
        <v>1031</v>
      </c>
      <c r="V1" s="33"/>
      <c r="W1" s="33"/>
      <c r="X1" s="13"/>
      <c r="Y1" s="33" t="s">
        <v>1038</v>
      </c>
      <c r="Z1" s="33"/>
      <c r="AA1" s="33"/>
      <c r="AB1" s="13"/>
      <c r="AC1" s="33" t="s">
        <v>1032</v>
      </c>
      <c r="AD1" s="33"/>
    </row>
    <row r="2" spans="1:30" x14ac:dyDescent="0.2">
      <c r="A2" s="38"/>
      <c r="B2" s="41"/>
      <c r="C2" s="38"/>
      <c r="D2" s="38"/>
      <c r="E2" s="46" t="s">
        <v>106</v>
      </c>
      <c r="F2" s="46"/>
      <c r="G2" s="46"/>
      <c r="H2" s="10"/>
      <c r="I2" s="34" t="s">
        <v>1037</v>
      </c>
      <c r="J2" s="34"/>
      <c r="K2" s="34"/>
      <c r="L2" s="10"/>
      <c r="M2" s="34" t="s">
        <v>1037</v>
      </c>
      <c r="N2" s="34"/>
      <c r="O2" s="34"/>
      <c r="P2" s="10"/>
      <c r="Q2" s="34" t="s">
        <v>1037</v>
      </c>
      <c r="R2" s="34"/>
      <c r="S2" s="34"/>
      <c r="T2" s="10"/>
      <c r="U2" s="34" t="s">
        <v>1037</v>
      </c>
      <c r="V2" s="34"/>
      <c r="W2" s="34"/>
      <c r="X2" s="10"/>
      <c r="Y2" s="34" t="s">
        <v>1037</v>
      </c>
      <c r="Z2" s="34"/>
      <c r="AA2" s="34"/>
      <c r="AB2" s="10"/>
      <c r="AC2" s="34" t="s">
        <v>1037</v>
      </c>
      <c r="AD2" s="34"/>
    </row>
    <row r="3" spans="1:30" x14ac:dyDescent="0.2">
      <c r="A3" s="39"/>
      <c r="B3" s="42"/>
      <c r="C3" s="39"/>
      <c r="D3" s="39"/>
      <c r="E3" s="3" t="s">
        <v>112</v>
      </c>
      <c r="F3" s="3" t="s">
        <v>1027</v>
      </c>
      <c r="G3" s="3" t="s">
        <v>113</v>
      </c>
      <c r="H3" s="10" t="s">
        <v>1084</v>
      </c>
      <c r="I3" s="6" t="s">
        <v>112</v>
      </c>
      <c r="J3" s="6" t="s">
        <v>1027</v>
      </c>
      <c r="K3" s="6" t="s">
        <v>113</v>
      </c>
      <c r="L3" s="10" t="s">
        <v>1082</v>
      </c>
      <c r="M3" s="6" t="s">
        <v>112</v>
      </c>
      <c r="N3" s="6" t="s">
        <v>1044</v>
      </c>
      <c r="O3" s="6" t="s">
        <v>113</v>
      </c>
      <c r="P3" s="10" t="s">
        <v>1080</v>
      </c>
      <c r="Q3" s="6" t="s">
        <v>112</v>
      </c>
      <c r="R3" s="6" t="s">
        <v>1044</v>
      </c>
      <c r="S3" s="6" t="s">
        <v>113</v>
      </c>
      <c r="T3" s="10" t="s">
        <v>1078</v>
      </c>
      <c r="U3" s="6" t="s">
        <v>112</v>
      </c>
      <c r="V3" s="6" t="s">
        <v>1044</v>
      </c>
      <c r="W3" s="6" t="s">
        <v>113</v>
      </c>
      <c r="X3" s="10" t="s">
        <v>1076</v>
      </c>
      <c r="Y3" s="6" t="s">
        <v>112</v>
      </c>
      <c r="Z3" s="6" t="s">
        <v>1044</v>
      </c>
      <c r="AA3" s="6" t="s">
        <v>113</v>
      </c>
      <c r="AB3" s="10" t="s">
        <v>1074</v>
      </c>
      <c r="AC3" s="6" t="s">
        <v>112</v>
      </c>
      <c r="AD3" s="6" t="s">
        <v>1044</v>
      </c>
    </row>
    <row r="4" spans="1:30" x14ac:dyDescent="0.2">
      <c r="A4" s="2" t="s">
        <v>0</v>
      </c>
      <c r="B4" s="2" t="s">
        <v>9</v>
      </c>
      <c r="C4" s="2" t="s">
        <v>1</v>
      </c>
      <c r="D4" s="2" t="s">
        <v>2</v>
      </c>
      <c r="E4" s="2">
        <v>112</v>
      </c>
      <c r="F4" s="2">
        <v>1</v>
      </c>
      <c r="G4" s="2" t="s">
        <v>4</v>
      </c>
      <c r="H4" s="15">
        <v>100.43668122270742</v>
      </c>
      <c r="I4">
        <v>100</v>
      </c>
      <c r="J4">
        <v>2</v>
      </c>
      <c r="K4" t="s">
        <v>4</v>
      </c>
      <c r="L4" s="11">
        <v>101.7467248908297</v>
      </c>
      <c r="M4">
        <v>87</v>
      </c>
      <c r="N4">
        <v>6</v>
      </c>
      <c r="O4" t="s">
        <v>4</v>
      </c>
      <c r="P4" s="11">
        <v>97.816593886462883</v>
      </c>
      <c r="Q4">
        <v>105</v>
      </c>
      <c r="R4">
        <v>1</v>
      </c>
      <c r="S4" t="s">
        <v>4</v>
      </c>
      <c r="T4" s="11">
        <v>110.91703056768559</v>
      </c>
      <c r="U4">
        <v>84</v>
      </c>
      <c r="V4">
        <v>26</v>
      </c>
      <c r="W4" t="s">
        <v>4</v>
      </c>
      <c r="X4" s="11">
        <v>120.52401746724891</v>
      </c>
      <c r="Y4">
        <v>58</v>
      </c>
      <c r="Z4">
        <v>73</v>
      </c>
      <c r="AA4" t="s">
        <v>1049</v>
      </c>
      <c r="AB4" s="11">
        <v>68.995633187772924</v>
      </c>
      <c r="AC4">
        <v>104</v>
      </c>
      <c r="AD4">
        <v>2</v>
      </c>
    </row>
    <row r="5" spans="1:30" x14ac:dyDescent="0.2">
      <c r="A5" s="2" t="s">
        <v>10</v>
      </c>
      <c r="B5" s="2" t="s">
        <v>9</v>
      </c>
      <c r="C5" s="2" t="s">
        <v>1</v>
      </c>
      <c r="D5" s="2" t="s">
        <v>11</v>
      </c>
      <c r="E5" s="2">
        <v>98</v>
      </c>
      <c r="F5" s="2">
        <v>9</v>
      </c>
      <c r="G5" s="2" t="s">
        <v>4</v>
      </c>
      <c r="H5" s="15">
        <v>97.379912663755462</v>
      </c>
      <c r="I5">
        <v>99</v>
      </c>
      <c r="J5">
        <v>3</v>
      </c>
      <c r="K5" t="s">
        <v>4</v>
      </c>
      <c r="L5" s="11">
        <v>99.563318777292579</v>
      </c>
      <c r="M5">
        <v>96</v>
      </c>
      <c r="N5">
        <v>2</v>
      </c>
      <c r="O5" t="s">
        <v>4</v>
      </c>
      <c r="P5" s="11">
        <v>102.62008733624454</v>
      </c>
      <c r="Q5">
        <v>101</v>
      </c>
      <c r="R5">
        <v>8</v>
      </c>
      <c r="S5" t="s">
        <v>4</v>
      </c>
      <c r="T5" s="11">
        <v>99.126637554585159</v>
      </c>
      <c r="U5">
        <v>97</v>
      </c>
      <c r="V5">
        <v>6</v>
      </c>
      <c r="W5" t="s">
        <v>4</v>
      </c>
      <c r="X5" s="11">
        <v>103.05676855895196</v>
      </c>
      <c r="Y5">
        <v>92</v>
      </c>
      <c r="Z5">
        <v>13</v>
      </c>
      <c r="AA5" t="s">
        <v>4</v>
      </c>
      <c r="AB5" s="11">
        <v>96.943231441048042</v>
      </c>
      <c r="AC5">
        <v>90</v>
      </c>
      <c r="AD5">
        <v>6</v>
      </c>
    </row>
    <row r="6" spans="1:30" x14ac:dyDescent="0.2">
      <c r="A6" s="2" t="s">
        <v>12</v>
      </c>
      <c r="B6" s="2" t="s">
        <v>9</v>
      </c>
      <c r="C6" s="2" t="s">
        <v>1</v>
      </c>
      <c r="D6" s="2" t="s">
        <v>13</v>
      </c>
      <c r="E6" s="2">
        <v>104</v>
      </c>
      <c r="F6" s="2">
        <v>5</v>
      </c>
      <c r="G6" s="2" t="s">
        <v>4</v>
      </c>
      <c r="H6" s="15">
        <v>189.95633187772927</v>
      </c>
      <c r="I6">
        <v>0</v>
      </c>
      <c r="J6">
        <v>211</v>
      </c>
      <c r="K6" t="s">
        <v>4</v>
      </c>
      <c r="L6" s="11">
        <v>8.2969432314410483</v>
      </c>
      <c r="M6">
        <v>108</v>
      </c>
      <c r="N6">
        <v>1</v>
      </c>
      <c r="O6" t="s">
        <v>4</v>
      </c>
      <c r="P6" s="11">
        <v>105.67685589519651</v>
      </c>
      <c r="Q6">
        <v>93</v>
      </c>
      <c r="R6">
        <v>14</v>
      </c>
      <c r="S6" t="s">
        <v>4</v>
      </c>
      <c r="T6" s="11">
        <v>94.759825327510924</v>
      </c>
      <c r="U6">
        <v>99</v>
      </c>
      <c r="V6">
        <v>2</v>
      </c>
      <c r="W6" t="s">
        <v>4</v>
      </c>
      <c r="X6" s="11">
        <v>100.43668122270742</v>
      </c>
      <c r="Y6">
        <v>105</v>
      </c>
      <c r="Z6">
        <v>3</v>
      </c>
      <c r="AA6" t="s">
        <v>1049</v>
      </c>
      <c r="AB6" s="11">
        <v>99.126637554585159</v>
      </c>
      <c r="AC6">
        <v>113</v>
      </c>
      <c r="AD6">
        <v>1</v>
      </c>
    </row>
    <row r="7" spans="1:30" x14ac:dyDescent="0.2">
      <c r="A7" s="2" t="s">
        <v>14</v>
      </c>
      <c r="B7" s="2" t="s">
        <v>9</v>
      </c>
      <c r="C7" s="2" t="s">
        <v>1</v>
      </c>
      <c r="D7" s="2" t="s">
        <v>15</v>
      </c>
      <c r="E7" s="2">
        <v>75</v>
      </c>
      <c r="F7" s="2">
        <v>41</v>
      </c>
      <c r="G7" s="2" t="s">
        <v>4</v>
      </c>
      <c r="H7" s="15">
        <v>89.519650655021834</v>
      </c>
      <c r="I7">
        <v>83</v>
      </c>
      <c r="J7">
        <v>17</v>
      </c>
      <c r="K7" t="s">
        <v>4</v>
      </c>
      <c r="L7" s="11">
        <v>100.87336244541484</v>
      </c>
      <c r="M7">
        <v>69</v>
      </c>
      <c r="N7">
        <v>19</v>
      </c>
      <c r="O7" t="s">
        <v>4</v>
      </c>
      <c r="P7" s="11">
        <v>153.27510917030568</v>
      </c>
      <c r="Q7">
        <v>56</v>
      </c>
      <c r="R7">
        <v>141</v>
      </c>
      <c r="S7" t="s">
        <v>4</v>
      </c>
      <c r="T7" s="11">
        <v>137.11790393013101</v>
      </c>
      <c r="U7">
        <v>0</v>
      </c>
      <c r="V7">
        <v>226</v>
      </c>
      <c r="W7" t="s">
        <v>4</v>
      </c>
      <c r="X7" s="11">
        <v>4.3668122270742344</v>
      </c>
      <c r="Y7">
        <v>97</v>
      </c>
      <c r="Z7">
        <v>7</v>
      </c>
      <c r="AA7" t="s">
        <v>118</v>
      </c>
      <c r="AB7" s="11">
        <v>162.44541484716157</v>
      </c>
      <c r="AC7">
        <v>46</v>
      </c>
      <c r="AD7">
        <v>150</v>
      </c>
    </row>
    <row r="8" spans="1:30" x14ac:dyDescent="0.2">
      <c r="A8" s="2" t="s">
        <v>16</v>
      </c>
      <c r="B8" s="2" t="s">
        <v>9</v>
      </c>
      <c r="C8" s="2" t="s">
        <v>1</v>
      </c>
      <c r="D8" s="2" t="s">
        <v>17</v>
      </c>
      <c r="E8" s="2">
        <v>81</v>
      </c>
      <c r="F8" s="2">
        <v>24</v>
      </c>
      <c r="G8" s="2" t="s">
        <v>4</v>
      </c>
      <c r="H8" s="15">
        <v>103.49344978165939</v>
      </c>
      <c r="I8">
        <v>77</v>
      </c>
      <c r="J8">
        <v>32</v>
      </c>
      <c r="K8" t="s">
        <v>4</v>
      </c>
      <c r="L8" s="11">
        <v>112.66375545851528</v>
      </c>
      <c r="M8">
        <v>55</v>
      </c>
      <c r="N8">
        <v>61</v>
      </c>
      <c r="O8" t="s">
        <v>4</v>
      </c>
      <c r="P8" s="11">
        <v>83.842794759825324</v>
      </c>
      <c r="Q8">
        <v>86</v>
      </c>
      <c r="R8">
        <v>24</v>
      </c>
      <c r="S8" t="s">
        <v>4</v>
      </c>
      <c r="T8" s="11">
        <v>96.506550218340607</v>
      </c>
      <c r="U8">
        <v>88</v>
      </c>
      <c r="V8">
        <v>16</v>
      </c>
      <c r="W8" t="s">
        <v>4</v>
      </c>
      <c r="X8" s="11">
        <v>97.379912663755462</v>
      </c>
      <c r="Y8">
        <v>95</v>
      </c>
      <c r="Z8">
        <v>10</v>
      </c>
      <c r="AA8" t="s">
        <v>118</v>
      </c>
      <c r="AB8" s="11">
        <v>147.59825327510919</v>
      </c>
      <c r="AC8">
        <v>51</v>
      </c>
      <c r="AD8">
        <v>119</v>
      </c>
    </row>
    <row r="9" spans="1:30" x14ac:dyDescent="0.2">
      <c r="A9" s="2" t="s">
        <v>18</v>
      </c>
      <c r="B9" s="2" t="s">
        <v>9</v>
      </c>
      <c r="C9" s="2" t="s">
        <v>1</v>
      </c>
      <c r="D9" s="2" t="s">
        <v>19</v>
      </c>
      <c r="E9" s="2">
        <v>88</v>
      </c>
      <c r="F9" s="2">
        <v>13</v>
      </c>
      <c r="G9" s="2" t="s">
        <v>4</v>
      </c>
      <c r="H9" s="15">
        <v>96.943231441048042</v>
      </c>
      <c r="I9">
        <v>93</v>
      </c>
      <c r="J9">
        <v>6</v>
      </c>
      <c r="K9" t="s">
        <v>4</v>
      </c>
      <c r="L9" s="11">
        <v>99.563318777292579</v>
      </c>
      <c r="M9">
        <v>93</v>
      </c>
      <c r="N9">
        <v>5</v>
      </c>
      <c r="O9" t="s">
        <v>4</v>
      </c>
      <c r="P9" s="11">
        <v>101.31004366812228</v>
      </c>
      <c r="Q9">
        <v>101</v>
      </c>
      <c r="R9">
        <v>8</v>
      </c>
      <c r="S9" t="s">
        <v>4</v>
      </c>
      <c r="T9" s="11">
        <v>97.379912663755462</v>
      </c>
      <c r="U9">
        <v>99</v>
      </c>
      <c r="V9">
        <v>2</v>
      </c>
      <c r="W9" t="s">
        <v>4</v>
      </c>
      <c r="X9" s="11">
        <v>100.87336244541484</v>
      </c>
      <c r="Y9">
        <v>100</v>
      </c>
      <c r="Z9">
        <v>4</v>
      </c>
      <c r="AA9" t="s">
        <v>1049</v>
      </c>
      <c r="AB9" s="11">
        <v>107.86026200873363</v>
      </c>
      <c r="AC9">
        <v>77</v>
      </c>
      <c r="AD9">
        <v>22</v>
      </c>
    </row>
    <row r="10" spans="1:30" x14ac:dyDescent="0.2">
      <c r="A10" s="2" t="s">
        <v>20</v>
      </c>
      <c r="B10" s="2" t="s">
        <v>9</v>
      </c>
      <c r="C10" s="2" t="s">
        <v>1</v>
      </c>
      <c r="D10" s="2" t="s">
        <v>21</v>
      </c>
      <c r="E10" s="2">
        <v>76</v>
      </c>
      <c r="F10" s="2">
        <v>38</v>
      </c>
      <c r="G10" s="2" t="s">
        <v>4</v>
      </c>
      <c r="H10" s="15">
        <v>86.899563318777297</v>
      </c>
      <c r="I10">
        <v>91</v>
      </c>
      <c r="J10">
        <v>8</v>
      </c>
      <c r="K10" t="s">
        <v>4</v>
      </c>
      <c r="L10" s="11">
        <v>113.53711790393014</v>
      </c>
      <c r="M10">
        <v>60</v>
      </c>
      <c r="N10">
        <v>39</v>
      </c>
      <c r="O10" t="s">
        <v>4</v>
      </c>
      <c r="P10" s="11">
        <v>88.646288209606979</v>
      </c>
      <c r="Q10">
        <v>94</v>
      </c>
      <c r="R10">
        <v>13</v>
      </c>
      <c r="S10" t="s">
        <v>4</v>
      </c>
      <c r="T10" s="11">
        <v>101.31004366812228</v>
      </c>
      <c r="U10">
        <v>88</v>
      </c>
      <c r="V10">
        <v>16</v>
      </c>
      <c r="W10" t="s">
        <v>4</v>
      </c>
      <c r="X10" s="11">
        <v>124.89082969432314</v>
      </c>
      <c r="Y10">
        <v>58</v>
      </c>
      <c r="Z10">
        <v>73</v>
      </c>
      <c r="AA10" t="s">
        <v>4</v>
      </c>
      <c r="AB10" s="11">
        <v>148.47161572052403</v>
      </c>
      <c r="AC10">
        <v>40</v>
      </c>
      <c r="AD10">
        <v>184</v>
      </c>
    </row>
    <row r="11" spans="1:30" x14ac:dyDescent="0.2">
      <c r="A11" s="2" t="s">
        <v>22</v>
      </c>
      <c r="B11" s="2" t="s">
        <v>9</v>
      </c>
      <c r="C11" s="2" t="s">
        <v>1</v>
      </c>
      <c r="D11" s="2" t="s">
        <v>23</v>
      </c>
      <c r="E11" s="2">
        <v>73</v>
      </c>
      <c r="F11" s="2">
        <v>49</v>
      </c>
      <c r="G11" s="2" t="s">
        <v>4</v>
      </c>
      <c r="H11" s="15">
        <v>86.026200873362441</v>
      </c>
      <c r="I11">
        <v>83</v>
      </c>
      <c r="J11">
        <v>17</v>
      </c>
      <c r="K11" t="s">
        <v>4</v>
      </c>
      <c r="L11" s="11">
        <v>106.98689956331877</v>
      </c>
      <c r="M11">
        <v>61</v>
      </c>
      <c r="N11">
        <v>33</v>
      </c>
      <c r="O11" t="s">
        <v>4</v>
      </c>
      <c r="P11" s="11">
        <v>99.563318777292579</v>
      </c>
      <c r="Q11">
        <v>82</v>
      </c>
      <c r="R11">
        <v>32</v>
      </c>
      <c r="S11" t="s">
        <v>4</v>
      </c>
      <c r="T11" s="11">
        <v>103.05676855895196</v>
      </c>
      <c r="U11">
        <v>79</v>
      </c>
      <c r="V11">
        <v>39</v>
      </c>
      <c r="W11" t="s">
        <v>4</v>
      </c>
      <c r="X11" s="11">
        <v>94.759825327510924</v>
      </c>
      <c r="Y11">
        <v>76</v>
      </c>
      <c r="Z11">
        <v>27</v>
      </c>
      <c r="AA11" t="s">
        <v>118</v>
      </c>
      <c r="AB11" s="11">
        <v>95.633187772925766</v>
      </c>
      <c r="AC11">
        <v>82</v>
      </c>
      <c r="AD11">
        <v>17</v>
      </c>
    </row>
    <row r="12" spans="1:30" x14ac:dyDescent="0.2">
      <c r="A12" s="2" t="s">
        <v>24</v>
      </c>
      <c r="B12" s="2" t="s">
        <v>9</v>
      </c>
      <c r="C12" s="2" t="s">
        <v>1</v>
      </c>
      <c r="D12" s="2" t="s">
        <v>25</v>
      </c>
      <c r="E12" s="2">
        <v>78</v>
      </c>
      <c r="F12" s="2">
        <v>34</v>
      </c>
      <c r="G12" s="2" t="s">
        <v>4</v>
      </c>
      <c r="H12" s="15">
        <v>92.576419213973793</v>
      </c>
      <c r="I12">
        <v>83</v>
      </c>
      <c r="J12">
        <v>17</v>
      </c>
      <c r="K12" t="s">
        <v>4</v>
      </c>
      <c r="L12" s="11">
        <v>111.79039301310044</v>
      </c>
      <c r="M12">
        <v>59</v>
      </c>
      <c r="N12">
        <v>44</v>
      </c>
      <c r="O12" t="s">
        <v>4</v>
      </c>
      <c r="P12" s="11">
        <v>83.406113537117903</v>
      </c>
      <c r="Q12">
        <v>103</v>
      </c>
      <c r="R12">
        <v>6</v>
      </c>
      <c r="S12" t="s">
        <v>4</v>
      </c>
      <c r="T12" s="11">
        <v>106.98689956331877</v>
      </c>
      <c r="U12">
        <v>86</v>
      </c>
      <c r="V12">
        <v>22</v>
      </c>
      <c r="W12" t="s">
        <v>4</v>
      </c>
      <c r="X12" s="11">
        <v>126.20087336244541</v>
      </c>
      <c r="Y12">
        <v>55</v>
      </c>
      <c r="Z12">
        <v>82</v>
      </c>
      <c r="AA12" t="s">
        <v>4</v>
      </c>
      <c r="AB12" s="11">
        <v>103.49344978165939</v>
      </c>
      <c r="AC12">
        <v>58</v>
      </c>
      <c r="AD12">
        <v>90</v>
      </c>
    </row>
    <row r="13" spans="1:30" x14ac:dyDescent="0.2">
      <c r="A13" s="2" t="s">
        <v>26</v>
      </c>
      <c r="B13" s="2" t="s">
        <v>9</v>
      </c>
      <c r="C13" s="2" t="s">
        <v>1</v>
      </c>
      <c r="D13" s="2" t="s">
        <v>27</v>
      </c>
      <c r="E13" s="2">
        <v>63</v>
      </c>
      <c r="F13" s="2">
        <v>91</v>
      </c>
      <c r="G13" s="2" t="s">
        <v>4</v>
      </c>
      <c r="H13" s="15">
        <v>72.052401746724897</v>
      </c>
      <c r="I13">
        <v>79</v>
      </c>
      <c r="J13">
        <v>27</v>
      </c>
      <c r="K13" t="s">
        <v>4</v>
      </c>
      <c r="L13" s="11">
        <v>95.196506550218345</v>
      </c>
      <c r="M13">
        <v>70</v>
      </c>
      <c r="N13">
        <v>16</v>
      </c>
      <c r="O13" t="s">
        <v>4</v>
      </c>
      <c r="P13" s="11">
        <v>139.73799126637556</v>
      </c>
      <c r="Q13">
        <v>62</v>
      </c>
      <c r="R13">
        <v>107</v>
      </c>
      <c r="S13" t="s">
        <v>4</v>
      </c>
      <c r="T13" s="11">
        <v>82.969432314410483</v>
      </c>
      <c r="U13">
        <v>71</v>
      </c>
      <c r="V13">
        <v>68</v>
      </c>
      <c r="W13" t="s">
        <v>4</v>
      </c>
      <c r="X13" s="11">
        <v>97.379912663755462</v>
      </c>
      <c r="Y13">
        <v>61</v>
      </c>
      <c r="Z13">
        <v>62</v>
      </c>
      <c r="AA13" t="s">
        <v>4</v>
      </c>
      <c r="AB13" s="11">
        <v>93.886462882096069</v>
      </c>
      <c r="AC13">
        <v>69</v>
      </c>
      <c r="AD13">
        <v>48</v>
      </c>
    </row>
    <row r="14" spans="1:30" x14ac:dyDescent="0.2">
      <c r="A14" s="2" t="s">
        <v>28</v>
      </c>
      <c r="B14" s="2" t="s">
        <v>9</v>
      </c>
      <c r="C14" s="2" t="s">
        <v>1</v>
      </c>
      <c r="D14" s="2" t="s">
        <v>29</v>
      </c>
      <c r="E14" s="2">
        <v>63</v>
      </c>
      <c r="F14" s="2">
        <v>91</v>
      </c>
      <c r="G14" s="2" t="s">
        <v>4</v>
      </c>
      <c r="H14" s="15">
        <v>130.56768558951964</v>
      </c>
      <c r="I14">
        <v>45</v>
      </c>
      <c r="J14">
        <v>161</v>
      </c>
      <c r="K14" t="s">
        <v>4</v>
      </c>
      <c r="L14" s="11">
        <v>120.96069868995633</v>
      </c>
      <c r="M14">
        <v>0</v>
      </c>
      <c r="N14">
        <v>209</v>
      </c>
      <c r="O14" t="s">
        <v>4</v>
      </c>
      <c r="P14" s="11">
        <v>108.29694323144105</v>
      </c>
      <c r="Q14">
        <v>0</v>
      </c>
      <c r="R14">
        <v>228</v>
      </c>
      <c r="S14" t="s">
        <v>4</v>
      </c>
      <c r="T14" s="11">
        <v>4.3668122270742344</v>
      </c>
      <c r="U14">
        <v>94</v>
      </c>
      <c r="V14">
        <v>9</v>
      </c>
      <c r="W14" t="s">
        <v>4</v>
      </c>
      <c r="X14" s="11">
        <v>99.563318777292579</v>
      </c>
      <c r="Y14">
        <v>96</v>
      </c>
      <c r="Z14">
        <v>8</v>
      </c>
      <c r="AA14" t="s">
        <v>1049</v>
      </c>
      <c r="AB14" s="11">
        <v>97.816593886462883</v>
      </c>
      <c r="AC14">
        <v>96</v>
      </c>
      <c r="AD14">
        <v>3</v>
      </c>
    </row>
    <row r="15" spans="1:30" x14ac:dyDescent="0.2">
      <c r="A15" s="2" t="s">
        <v>30</v>
      </c>
      <c r="B15" s="2" t="s">
        <v>9</v>
      </c>
      <c r="C15" s="2" t="s">
        <v>1</v>
      </c>
      <c r="D15" s="2" t="s">
        <v>31</v>
      </c>
      <c r="E15" s="2">
        <v>62</v>
      </c>
      <c r="F15" s="2">
        <v>94</v>
      </c>
      <c r="G15" s="2" t="s">
        <v>4</v>
      </c>
      <c r="H15" s="15">
        <v>101.31004366812228</v>
      </c>
      <c r="I15">
        <v>59</v>
      </c>
      <c r="J15">
        <v>97</v>
      </c>
      <c r="K15" t="s">
        <v>4</v>
      </c>
      <c r="L15" s="11">
        <v>95.196506550218345</v>
      </c>
      <c r="M15">
        <v>51</v>
      </c>
      <c r="N15">
        <v>86</v>
      </c>
      <c r="O15" t="s">
        <v>4</v>
      </c>
      <c r="P15" s="11">
        <v>112.66375545851528</v>
      </c>
      <c r="Q15">
        <v>60</v>
      </c>
      <c r="R15">
        <v>115</v>
      </c>
      <c r="S15" t="s">
        <v>4</v>
      </c>
      <c r="T15" s="11">
        <v>120.08733624454149</v>
      </c>
      <c r="U15">
        <v>50</v>
      </c>
      <c r="V15">
        <v>161</v>
      </c>
      <c r="W15" t="s">
        <v>4</v>
      </c>
      <c r="X15" s="11">
        <v>75.545851528384276</v>
      </c>
      <c r="Y15">
        <v>45</v>
      </c>
      <c r="Z15">
        <v>105</v>
      </c>
      <c r="AA15" t="s">
        <v>4</v>
      </c>
      <c r="AB15" s="11">
        <v>62.882096069869</v>
      </c>
      <c r="AC15">
        <v>78</v>
      </c>
      <c r="AD15">
        <v>20</v>
      </c>
    </row>
    <row r="16" spans="1:30" x14ac:dyDescent="0.2">
      <c r="A16" s="2" t="s">
        <v>32</v>
      </c>
      <c r="B16" s="2" t="s">
        <v>9</v>
      </c>
      <c r="C16" s="2" t="s">
        <v>1</v>
      </c>
      <c r="D16" s="2" t="s">
        <v>33</v>
      </c>
      <c r="E16" s="2">
        <v>67</v>
      </c>
      <c r="F16" s="2">
        <v>73</v>
      </c>
      <c r="G16" s="2" t="s">
        <v>4</v>
      </c>
      <c r="H16" s="15">
        <v>85.589519650655021</v>
      </c>
      <c r="I16">
        <v>74</v>
      </c>
      <c r="J16">
        <v>40</v>
      </c>
      <c r="K16" t="s">
        <v>4</v>
      </c>
      <c r="L16" s="11">
        <v>89.519650655021834</v>
      </c>
      <c r="M16">
        <v>70</v>
      </c>
      <c r="N16">
        <v>16</v>
      </c>
      <c r="O16" t="s">
        <v>4</v>
      </c>
      <c r="P16" s="11">
        <v>108.73362445414847</v>
      </c>
      <c r="Q16">
        <v>81</v>
      </c>
      <c r="R16">
        <v>36</v>
      </c>
      <c r="S16" t="s">
        <v>4</v>
      </c>
      <c r="T16" s="11">
        <v>102.62008733624454</v>
      </c>
      <c r="U16">
        <v>78</v>
      </c>
      <c r="V16">
        <v>42</v>
      </c>
      <c r="W16" t="s">
        <v>4</v>
      </c>
      <c r="X16" s="11">
        <v>100.87336244541484</v>
      </c>
      <c r="Y16">
        <v>68</v>
      </c>
      <c r="Z16">
        <v>44</v>
      </c>
      <c r="AA16" t="s">
        <v>1049</v>
      </c>
      <c r="AB16" s="11">
        <v>118.34061135371179</v>
      </c>
      <c r="AC16">
        <v>59</v>
      </c>
      <c r="AD16">
        <v>86</v>
      </c>
    </row>
    <row r="17" spans="1:30" x14ac:dyDescent="0.2">
      <c r="A17" s="2" t="s">
        <v>34</v>
      </c>
      <c r="B17" s="2" t="s">
        <v>9</v>
      </c>
      <c r="C17" s="2" t="s">
        <v>1</v>
      </c>
      <c r="D17" s="2" t="s">
        <v>35</v>
      </c>
      <c r="E17" s="2">
        <v>70</v>
      </c>
      <c r="F17" s="2">
        <v>61</v>
      </c>
      <c r="G17" s="2" t="s">
        <v>4</v>
      </c>
      <c r="H17" s="15">
        <v>79.47598253275109</v>
      </c>
      <c r="I17">
        <v>85</v>
      </c>
      <c r="J17">
        <v>14</v>
      </c>
      <c r="K17" t="s">
        <v>4</v>
      </c>
      <c r="L17" s="11">
        <v>108.29694323144105</v>
      </c>
      <c r="M17">
        <v>61</v>
      </c>
      <c r="N17">
        <v>33</v>
      </c>
      <c r="O17" t="s">
        <v>4</v>
      </c>
      <c r="P17" s="11">
        <v>118.77729257641921</v>
      </c>
      <c r="Q17">
        <v>68</v>
      </c>
      <c r="R17">
        <v>76</v>
      </c>
      <c r="S17" t="s">
        <v>4</v>
      </c>
      <c r="T17" s="11">
        <v>125.76419213973799</v>
      </c>
      <c r="U17">
        <v>56</v>
      </c>
      <c r="V17">
        <v>135</v>
      </c>
      <c r="W17" t="s">
        <v>4</v>
      </c>
      <c r="X17" s="11">
        <v>52.838427947598255</v>
      </c>
      <c r="Y17">
        <v>76</v>
      </c>
      <c r="Z17">
        <v>27</v>
      </c>
      <c r="AA17" t="s">
        <v>118</v>
      </c>
      <c r="AB17" s="11">
        <v>119.21397379912663</v>
      </c>
      <c r="AC17">
        <v>62</v>
      </c>
      <c r="AD17">
        <v>71</v>
      </c>
    </row>
    <row r="18" spans="1:30" x14ac:dyDescent="0.2">
      <c r="A18" s="2" t="s">
        <v>36</v>
      </c>
      <c r="B18" s="2" t="s">
        <v>9</v>
      </c>
      <c r="C18" s="2" t="s">
        <v>1</v>
      </c>
      <c r="D18" s="2" t="s">
        <v>37</v>
      </c>
      <c r="E18" s="2">
        <v>79</v>
      </c>
      <c r="F18" s="2">
        <v>31</v>
      </c>
      <c r="G18" s="2" t="s">
        <v>4</v>
      </c>
      <c r="H18" s="15">
        <v>135.3711790393013</v>
      </c>
      <c r="I18">
        <v>56</v>
      </c>
      <c r="J18">
        <v>112</v>
      </c>
      <c r="K18" t="s">
        <v>4</v>
      </c>
      <c r="L18" s="11">
        <v>100.43668122270742</v>
      </c>
      <c r="M18">
        <v>46</v>
      </c>
      <c r="N18">
        <v>113</v>
      </c>
      <c r="O18" t="s">
        <v>4</v>
      </c>
      <c r="P18" s="11">
        <v>95.196506550218345</v>
      </c>
      <c r="Q18">
        <v>63</v>
      </c>
      <c r="R18">
        <v>102</v>
      </c>
      <c r="S18" t="s">
        <v>4</v>
      </c>
      <c r="T18" s="11">
        <v>120.96069868995633</v>
      </c>
      <c r="U18">
        <v>53</v>
      </c>
      <c r="V18">
        <v>150</v>
      </c>
      <c r="W18" t="s">
        <v>4</v>
      </c>
      <c r="X18" s="11">
        <v>75.109170305676855</v>
      </c>
      <c r="Y18">
        <v>50</v>
      </c>
      <c r="Z18">
        <v>93</v>
      </c>
      <c r="AA18" t="s">
        <v>217</v>
      </c>
      <c r="AB18" s="11">
        <v>146.2882096069869</v>
      </c>
      <c r="AC18">
        <v>36</v>
      </c>
      <c r="AD18">
        <v>199</v>
      </c>
    </row>
    <row r="19" spans="1:30" x14ac:dyDescent="0.2">
      <c r="A19" s="2" t="s">
        <v>38</v>
      </c>
      <c r="B19" s="2" t="s">
        <v>9</v>
      </c>
      <c r="C19" s="2" t="s">
        <v>1</v>
      </c>
      <c r="D19" s="2" t="s">
        <v>39</v>
      </c>
      <c r="E19" s="2">
        <v>82</v>
      </c>
      <c r="F19" s="2">
        <v>20</v>
      </c>
      <c r="G19" s="2" t="s">
        <v>4</v>
      </c>
      <c r="H19" s="15">
        <v>115.28384279475982</v>
      </c>
      <c r="I19">
        <v>69</v>
      </c>
      <c r="J19">
        <v>55</v>
      </c>
      <c r="K19" t="s">
        <v>4</v>
      </c>
      <c r="L19" s="11">
        <v>107.86026200873363</v>
      </c>
      <c r="M19">
        <v>53</v>
      </c>
      <c r="N19">
        <v>73</v>
      </c>
      <c r="O19" t="s">
        <v>4</v>
      </c>
      <c r="P19" s="11">
        <v>78.602620087336248</v>
      </c>
      <c r="Q19">
        <v>86</v>
      </c>
      <c r="R19">
        <v>24</v>
      </c>
      <c r="S19" t="s">
        <v>4</v>
      </c>
      <c r="T19" s="11">
        <v>125.76419213973799</v>
      </c>
      <c r="U19">
        <v>69</v>
      </c>
      <c r="V19">
        <v>83</v>
      </c>
      <c r="W19" t="s">
        <v>4</v>
      </c>
      <c r="X19" s="11">
        <v>90.829694323144111</v>
      </c>
      <c r="Y19">
        <v>61</v>
      </c>
      <c r="Z19">
        <v>62</v>
      </c>
      <c r="AA19" t="s">
        <v>217</v>
      </c>
      <c r="AB19" s="11">
        <v>93.886462882096069</v>
      </c>
      <c r="AC19">
        <v>69</v>
      </c>
      <c r="AD19">
        <v>48</v>
      </c>
    </row>
    <row r="20" spans="1:30" x14ac:dyDescent="0.2">
      <c r="A20" s="2" t="s">
        <v>40</v>
      </c>
      <c r="B20" s="2" t="s">
        <v>9</v>
      </c>
      <c r="C20" s="2" t="s">
        <v>1</v>
      </c>
      <c r="D20" s="2" t="s">
        <v>41</v>
      </c>
      <c r="E20" s="2">
        <v>70</v>
      </c>
      <c r="F20" s="2">
        <v>61</v>
      </c>
      <c r="G20" s="2" t="s">
        <v>4</v>
      </c>
      <c r="H20" s="15">
        <v>87.336244541484717</v>
      </c>
      <c r="I20">
        <v>77</v>
      </c>
      <c r="J20">
        <v>32</v>
      </c>
      <c r="K20" t="s">
        <v>4</v>
      </c>
      <c r="L20" s="11">
        <v>96.506550218340607</v>
      </c>
      <c r="M20">
        <v>67</v>
      </c>
      <c r="N20">
        <v>24</v>
      </c>
      <c r="O20" t="s">
        <v>4</v>
      </c>
      <c r="P20" s="11">
        <v>94.759825327510924</v>
      </c>
      <c r="Q20">
        <v>96</v>
      </c>
      <c r="R20">
        <v>12</v>
      </c>
      <c r="S20" t="s">
        <v>4</v>
      </c>
      <c r="T20" s="11">
        <v>105.24017467248908</v>
      </c>
      <c r="U20">
        <v>85</v>
      </c>
      <c r="V20">
        <v>24</v>
      </c>
      <c r="W20" t="s">
        <v>4</v>
      </c>
      <c r="X20" s="11">
        <v>101.31004366812228</v>
      </c>
      <c r="Y20">
        <v>76</v>
      </c>
      <c r="Z20">
        <v>27</v>
      </c>
      <c r="AA20" t="s">
        <v>4</v>
      </c>
      <c r="AB20" s="11">
        <v>122.70742358078603</v>
      </c>
      <c r="AC20">
        <v>60</v>
      </c>
      <c r="AD20">
        <v>79</v>
      </c>
    </row>
    <row r="21" spans="1:30" x14ac:dyDescent="0.2">
      <c r="A21" s="2" t="s">
        <v>42</v>
      </c>
      <c r="B21" s="2" t="s">
        <v>9</v>
      </c>
      <c r="C21" s="2" t="s">
        <v>1</v>
      </c>
      <c r="D21" s="2" t="s">
        <v>43</v>
      </c>
      <c r="E21" s="2">
        <v>64</v>
      </c>
      <c r="F21" s="2">
        <v>85</v>
      </c>
      <c r="G21" s="2" t="s">
        <v>4</v>
      </c>
      <c r="H21" s="15">
        <v>130.56768558951964</v>
      </c>
      <c r="I21">
        <v>47</v>
      </c>
      <c r="J21">
        <v>155</v>
      </c>
      <c r="K21" t="s">
        <v>4</v>
      </c>
      <c r="L21" s="11">
        <v>61.135371179039296</v>
      </c>
      <c r="M21">
        <v>54</v>
      </c>
      <c r="N21">
        <v>66</v>
      </c>
      <c r="O21" t="s">
        <v>4</v>
      </c>
      <c r="P21" s="11">
        <v>90.829694323144111</v>
      </c>
      <c r="Q21">
        <v>78</v>
      </c>
      <c r="R21">
        <v>45</v>
      </c>
      <c r="S21" t="s">
        <v>4</v>
      </c>
      <c r="T21" s="11">
        <v>139.30131004366811</v>
      </c>
      <c r="U21">
        <v>56</v>
      </c>
      <c r="V21">
        <v>135</v>
      </c>
      <c r="W21" t="s">
        <v>4</v>
      </c>
      <c r="X21" s="11">
        <v>85.1528384279476</v>
      </c>
      <c r="Y21">
        <v>46</v>
      </c>
      <c r="Z21">
        <v>101</v>
      </c>
      <c r="AA21" t="s">
        <v>4</v>
      </c>
      <c r="AB21" s="11">
        <v>66.812227074235807</v>
      </c>
      <c r="AC21">
        <v>75</v>
      </c>
      <c r="AD21">
        <v>25</v>
      </c>
    </row>
    <row r="22" spans="1:30" x14ac:dyDescent="0.2">
      <c r="A22" s="2" t="s">
        <v>44</v>
      </c>
      <c r="B22" s="2" t="s">
        <v>9</v>
      </c>
      <c r="C22" s="2" t="s">
        <v>1</v>
      </c>
      <c r="D22" s="2" t="s">
        <v>45</v>
      </c>
      <c r="E22" s="2">
        <v>67</v>
      </c>
      <c r="F22" s="2">
        <v>73</v>
      </c>
      <c r="G22" s="2" t="s">
        <v>4</v>
      </c>
      <c r="H22" s="15">
        <v>117.03056768558952</v>
      </c>
      <c r="I22">
        <v>56</v>
      </c>
      <c r="J22">
        <v>112</v>
      </c>
      <c r="K22" t="s">
        <v>4</v>
      </c>
      <c r="L22" s="11">
        <v>138.42794759825327</v>
      </c>
      <c r="M22">
        <v>25</v>
      </c>
      <c r="N22">
        <v>200</v>
      </c>
      <c r="O22" t="s">
        <v>4</v>
      </c>
      <c r="P22" s="11">
        <v>80.349344978165945</v>
      </c>
      <c r="Q22">
        <v>53</v>
      </c>
      <c r="R22">
        <v>155</v>
      </c>
      <c r="S22" t="s">
        <v>4</v>
      </c>
      <c r="T22" s="11">
        <v>53.711790393013096</v>
      </c>
      <c r="U22">
        <v>76</v>
      </c>
      <c r="V22">
        <v>49</v>
      </c>
      <c r="W22" t="s">
        <v>4</v>
      </c>
      <c r="X22" s="11">
        <v>125.76419213973799</v>
      </c>
      <c r="Y22">
        <v>44</v>
      </c>
      <c r="Z22">
        <v>108</v>
      </c>
      <c r="AA22" t="s">
        <v>4</v>
      </c>
      <c r="AB22" s="11">
        <v>118.34061135371179</v>
      </c>
      <c r="AC22">
        <v>46</v>
      </c>
      <c r="AD22">
        <v>150</v>
      </c>
    </row>
    <row r="23" spans="1:30" x14ac:dyDescent="0.2">
      <c r="A23" s="2" t="s">
        <v>46</v>
      </c>
      <c r="B23" s="2" t="s">
        <v>9</v>
      </c>
      <c r="C23" s="2" t="s">
        <v>1</v>
      </c>
      <c r="D23" s="2" t="s">
        <v>47</v>
      </c>
      <c r="E23" s="2">
        <v>86</v>
      </c>
      <c r="F23" s="2">
        <v>16</v>
      </c>
      <c r="G23" s="2" t="s">
        <v>4</v>
      </c>
      <c r="H23" s="15">
        <v>102.18340611353712</v>
      </c>
      <c r="I23">
        <v>82</v>
      </c>
      <c r="J23">
        <v>21</v>
      </c>
      <c r="K23" t="s">
        <v>4</v>
      </c>
      <c r="L23" s="11">
        <v>92.576419213973793</v>
      </c>
      <c r="M23">
        <v>94</v>
      </c>
      <c r="N23">
        <v>4</v>
      </c>
      <c r="O23" t="s">
        <v>4</v>
      </c>
      <c r="P23" s="11">
        <v>101.7467248908297</v>
      </c>
      <c r="Q23">
        <v>101</v>
      </c>
      <c r="R23">
        <v>8</v>
      </c>
      <c r="S23" t="s">
        <v>4</v>
      </c>
      <c r="T23" s="11">
        <v>101.7467248908297</v>
      </c>
      <c r="U23">
        <v>91</v>
      </c>
      <c r="V23">
        <v>12</v>
      </c>
      <c r="W23" t="s">
        <v>4</v>
      </c>
      <c r="X23" s="11">
        <v>106.55021834061135</v>
      </c>
      <c r="Y23">
        <v>76</v>
      </c>
      <c r="Z23">
        <v>27</v>
      </c>
      <c r="AA23" t="s">
        <v>4</v>
      </c>
      <c r="AB23" s="11">
        <v>93.013100436681228</v>
      </c>
      <c r="AC23">
        <v>86</v>
      </c>
      <c r="AD23">
        <v>11</v>
      </c>
    </row>
    <row r="24" spans="1:30" x14ac:dyDescent="0.2">
      <c r="A24" s="2" t="s">
        <v>48</v>
      </c>
      <c r="B24" s="2" t="s">
        <v>9</v>
      </c>
      <c r="C24" s="2" t="s">
        <v>1</v>
      </c>
      <c r="D24" s="2" t="s">
        <v>49</v>
      </c>
      <c r="E24" s="2">
        <v>99</v>
      </c>
      <c r="F24" s="2">
        <v>7</v>
      </c>
      <c r="G24" s="2" t="s">
        <v>4</v>
      </c>
      <c r="H24" s="15">
        <v>101.7467248908297</v>
      </c>
      <c r="I24">
        <v>88</v>
      </c>
      <c r="J24">
        <v>11</v>
      </c>
      <c r="K24" t="s">
        <v>4</v>
      </c>
      <c r="L24" s="11">
        <v>100.87336244541484</v>
      </c>
      <c r="M24">
        <v>71</v>
      </c>
      <c r="N24">
        <v>13</v>
      </c>
      <c r="O24" t="s">
        <v>4</v>
      </c>
      <c r="P24" s="11">
        <v>99.126637554585159</v>
      </c>
      <c r="Q24">
        <v>99</v>
      </c>
      <c r="R24">
        <v>11</v>
      </c>
      <c r="S24" t="s">
        <v>4</v>
      </c>
      <c r="T24" s="11">
        <v>135.3711790393013</v>
      </c>
      <c r="U24">
        <v>66</v>
      </c>
      <c r="V24">
        <v>92</v>
      </c>
      <c r="W24" t="s">
        <v>4</v>
      </c>
      <c r="X24" s="11">
        <v>84.279475982532745</v>
      </c>
      <c r="Y24">
        <v>64</v>
      </c>
      <c r="Z24">
        <v>56</v>
      </c>
      <c r="AA24" t="s">
        <v>4</v>
      </c>
      <c r="AB24" s="11">
        <v>81.659388646288207</v>
      </c>
      <c r="AC24">
        <v>84</v>
      </c>
      <c r="AD24">
        <v>14</v>
      </c>
    </row>
    <row r="25" spans="1:30" x14ac:dyDescent="0.2">
      <c r="A25" s="2" t="s">
        <v>50</v>
      </c>
      <c r="B25" s="2" t="s">
        <v>9</v>
      </c>
      <c r="C25" s="2" t="s">
        <v>1</v>
      </c>
      <c r="D25" s="2" t="s">
        <v>51</v>
      </c>
      <c r="E25" s="2">
        <v>68</v>
      </c>
      <c r="F25" s="2">
        <v>70</v>
      </c>
      <c r="G25" s="2" t="s">
        <v>4</v>
      </c>
      <c r="H25" s="15">
        <v>93.449781659388648</v>
      </c>
      <c r="I25">
        <v>69</v>
      </c>
      <c r="J25">
        <v>55</v>
      </c>
      <c r="K25" t="s">
        <v>4</v>
      </c>
      <c r="L25" s="11">
        <v>129.6943231441048</v>
      </c>
      <c r="M25">
        <v>45</v>
      </c>
      <c r="N25">
        <v>123</v>
      </c>
      <c r="O25" t="s">
        <v>4</v>
      </c>
      <c r="P25" s="11">
        <v>96.506550218340607</v>
      </c>
      <c r="Q25">
        <v>60</v>
      </c>
      <c r="R25">
        <v>115</v>
      </c>
      <c r="S25" t="s">
        <v>4</v>
      </c>
      <c r="T25" s="11">
        <v>73.362445414847159</v>
      </c>
      <c r="U25">
        <v>75</v>
      </c>
      <c r="V25">
        <v>54</v>
      </c>
      <c r="W25" t="s">
        <v>4</v>
      </c>
      <c r="X25" s="11">
        <v>129.6943231441048</v>
      </c>
      <c r="Y25">
        <v>40</v>
      </c>
      <c r="Z25">
        <v>122</v>
      </c>
      <c r="AA25" t="s">
        <v>118</v>
      </c>
      <c r="AB25" s="11">
        <v>55.021834061135372</v>
      </c>
      <c r="AC25">
        <v>79</v>
      </c>
      <c r="AD25">
        <v>19</v>
      </c>
    </row>
    <row r="26" spans="1:30" x14ac:dyDescent="0.2">
      <c r="A26" s="2" t="s">
        <v>52</v>
      </c>
      <c r="B26" s="2" t="s">
        <v>9</v>
      </c>
      <c r="C26" s="2" t="s">
        <v>1</v>
      </c>
      <c r="D26" s="2" t="s">
        <v>53</v>
      </c>
      <c r="E26" s="2">
        <v>73</v>
      </c>
      <c r="F26" s="2">
        <v>49</v>
      </c>
      <c r="G26" s="2" t="s">
        <v>4</v>
      </c>
      <c r="H26" s="15">
        <v>116.5938864628821</v>
      </c>
      <c r="I26">
        <v>61</v>
      </c>
      <c r="J26">
        <v>87</v>
      </c>
      <c r="K26" t="s">
        <v>4</v>
      </c>
      <c r="L26" s="11">
        <v>99.563318777292579</v>
      </c>
      <c r="M26">
        <v>51</v>
      </c>
      <c r="N26">
        <v>86</v>
      </c>
      <c r="O26" t="s">
        <v>4</v>
      </c>
      <c r="P26" s="11">
        <v>103.49344978165939</v>
      </c>
      <c r="Q26">
        <v>64</v>
      </c>
      <c r="R26">
        <v>94</v>
      </c>
      <c r="S26" t="s">
        <v>4</v>
      </c>
      <c r="T26" s="11">
        <v>88.646288209606979</v>
      </c>
      <c r="U26">
        <v>71</v>
      </c>
      <c r="V26">
        <v>68</v>
      </c>
      <c r="W26" t="s">
        <v>4</v>
      </c>
      <c r="X26" s="11">
        <v>143.66812227074234</v>
      </c>
      <c r="Y26">
        <v>31</v>
      </c>
      <c r="Z26">
        <v>168</v>
      </c>
      <c r="AA26" t="s">
        <v>4</v>
      </c>
      <c r="AB26" s="11">
        <v>31.441048034934497</v>
      </c>
      <c r="AC26">
        <v>86</v>
      </c>
      <c r="AD26">
        <v>11</v>
      </c>
    </row>
    <row r="27" spans="1:30" x14ac:dyDescent="0.2">
      <c r="A27" s="2" t="s">
        <v>54</v>
      </c>
      <c r="B27" s="2" t="s">
        <v>9</v>
      </c>
      <c r="C27" s="2" t="s">
        <v>1</v>
      </c>
      <c r="D27" s="2" t="s">
        <v>55</v>
      </c>
      <c r="E27" s="2">
        <v>57</v>
      </c>
      <c r="F27" s="2">
        <v>121</v>
      </c>
      <c r="G27" s="2" t="s">
        <v>4</v>
      </c>
      <c r="H27" s="15">
        <v>82.532751091703062</v>
      </c>
      <c r="I27">
        <v>62</v>
      </c>
      <c r="J27">
        <v>81</v>
      </c>
      <c r="K27" t="s">
        <v>4</v>
      </c>
      <c r="L27" s="11">
        <v>121.83406113537117</v>
      </c>
      <c r="M27">
        <v>44</v>
      </c>
      <c r="N27">
        <v>131</v>
      </c>
      <c r="O27" t="s">
        <v>4</v>
      </c>
      <c r="P27" s="11">
        <v>70.742358078602621</v>
      </c>
      <c r="Q27">
        <v>72</v>
      </c>
      <c r="R27">
        <v>64</v>
      </c>
      <c r="S27" t="s">
        <v>4</v>
      </c>
      <c r="T27" s="11">
        <v>128.82096069868996</v>
      </c>
      <c r="U27">
        <v>57</v>
      </c>
      <c r="V27">
        <v>130</v>
      </c>
      <c r="W27" t="s">
        <v>4</v>
      </c>
      <c r="X27" s="11">
        <v>92.576419213973793</v>
      </c>
      <c r="Y27">
        <v>43</v>
      </c>
      <c r="Z27">
        <v>113</v>
      </c>
      <c r="AA27" t="s">
        <v>4</v>
      </c>
      <c r="AB27" s="11">
        <v>93.886462882096069</v>
      </c>
      <c r="AC27">
        <v>55</v>
      </c>
      <c r="AD27">
        <v>99</v>
      </c>
    </row>
    <row r="28" spans="1:30" x14ac:dyDescent="0.2">
      <c r="A28" s="2" t="s">
        <v>56</v>
      </c>
      <c r="B28" s="2" t="s">
        <v>9</v>
      </c>
      <c r="C28" s="2" t="s">
        <v>1</v>
      </c>
      <c r="D28" s="2" t="s">
        <v>57</v>
      </c>
      <c r="E28" s="2">
        <v>66</v>
      </c>
      <c r="F28" s="2">
        <v>80</v>
      </c>
      <c r="G28" s="2" t="s">
        <v>4</v>
      </c>
      <c r="H28" s="15">
        <v>100.43668122270742</v>
      </c>
      <c r="I28">
        <v>62</v>
      </c>
      <c r="J28">
        <v>81</v>
      </c>
      <c r="K28" t="s">
        <v>4</v>
      </c>
      <c r="L28" s="11">
        <v>96.506550218340607</v>
      </c>
      <c r="M28">
        <v>53</v>
      </c>
      <c r="N28">
        <v>73</v>
      </c>
      <c r="O28" t="s">
        <v>4</v>
      </c>
      <c r="P28" s="11">
        <v>94.759825327510924</v>
      </c>
      <c r="Q28">
        <v>73</v>
      </c>
      <c r="R28">
        <v>61</v>
      </c>
      <c r="S28" t="s">
        <v>4</v>
      </c>
      <c r="T28" s="11">
        <v>116.15720524017468</v>
      </c>
      <c r="U28">
        <v>65</v>
      </c>
      <c r="V28">
        <v>98</v>
      </c>
      <c r="W28" t="s">
        <v>4</v>
      </c>
      <c r="X28" s="11">
        <v>77.729257641921393</v>
      </c>
      <c r="Y28">
        <v>67</v>
      </c>
      <c r="Z28">
        <v>47</v>
      </c>
      <c r="AA28" t="s">
        <v>4</v>
      </c>
      <c r="AB28" s="11">
        <v>91.703056768558952</v>
      </c>
      <c r="AC28">
        <v>74</v>
      </c>
      <c r="AD28">
        <v>28</v>
      </c>
    </row>
    <row r="29" spans="1:30" x14ac:dyDescent="0.2">
      <c r="A29" s="2" t="s">
        <v>58</v>
      </c>
      <c r="B29" s="2" t="s">
        <v>9</v>
      </c>
      <c r="C29" s="2" t="s">
        <v>1</v>
      </c>
      <c r="D29" s="2" t="s">
        <v>59</v>
      </c>
      <c r="E29" s="2">
        <v>69</v>
      </c>
      <c r="F29" s="2">
        <v>67</v>
      </c>
      <c r="G29" s="2" t="s">
        <v>4</v>
      </c>
      <c r="H29" s="15">
        <v>76.855895196506552</v>
      </c>
      <c r="I29">
        <v>85</v>
      </c>
      <c r="J29">
        <v>14</v>
      </c>
      <c r="K29" t="s">
        <v>4</v>
      </c>
      <c r="L29" s="11">
        <v>102.62008733624454</v>
      </c>
      <c r="M29">
        <v>68</v>
      </c>
      <c r="N29">
        <v>20</v>
      </c>
      <c r="O29" t="s">
        <v>4</v>
      </c>
      <c r="P29" s="11">
        <v>115.72052401746726</v>
      </c>
      <c r="Q29">
        <v>75</v>
      </c>
      <c r="R29">
        <v>56</v>
      </c>
      <c r="S29" t="s">
        <v>4</v>
      </c>
      <c r="T29" s="11">
        <v>105.24017467248908</v>
      </c>
      <c r="U29">
        <v>71</v>
      </c>
      <c r="V29">
        <v>68</v>
      </c>
      <c r="W29" t="s">
        <v>4</v>
      </c>
      <c r="X29" s="11">
        <v>84.716157205240179</v>
      </c>
      <c r="Y29">
        <v>74</v>
      </c>
      <c r="Z29">
        <v>33</v>
      </c>
      <c r="AA29" t="s">
        <v>4</v>
      </c>
      <c r="AB29" s="11">
        <v>95.196506550218345</v>
      </c>
      <c r="AC29">
        <v>77</v>
      </c>
      <c r="AD29">
        <v>22</v>
      </c>
    </row>
    <row r="30" spans="1:30" x14ac:dyDescent="0.2">
      <c r="A30" s="2" t="s">
        <v>60</v>
      </c>
      <c r="B30" s="2" t="s">
        <v>9</v>
      </c>
      <c r="C30" s="2" t="s">
        <v>1</v>
      </c>
      <c r="D30" s="2" t="s">
        <v>61</v>
      </c>
      <c r="E30" s="2">
        <v>68</v>
      </c>
      <c r="F30" s="2">
        <v>70</v>
      </c>
      <c r="G30" s="2" t="s">
        <v>4</v>
      </c>
      <c r="H30" s="15">
        <v>74.235807860262014</v>
      </c>
      <c r="I30">
        <v>88</v>
      </c>
      <c r="J30">
        <v>11</v>
      </c>
      <c r="K30" t="s">
        <v>4</v>
      </c>
      <c r="L30" s="11">
        <v>108.73362445414847</v>
      </c>
      <c r="M30">
        <v>63</v>
      </c>
      <c r="N30">
        <v>31</v>
      </c>
      <c r="O30" t="s">
        <v>4</v>
      </c>
      <c r="P30" s="11">
        <v>151.09170305676855</v>
      </c>
      <c r="Q30">
        <v>55</v>
      </c>
      <c r="R30">
        <v>148</v>
      </c>
      <c r="S30" t="s">
        <v>4</v>
      </c>
      <c r="T30" s="11">
        <v>85.1528384279476</v>
      </c>
      <c r="U30">
        <v>62</v>
      </c>
      <c r="V30">
        <v>114</v>
      </c>
      <c r="W30" t="s">
        <v>4</v>
      </c>
      <c r="X30" s="11">
        <v>58.078602620087338</v>
      </c>
      <c r="Y30">
        <v>85</v>
      </c>
      <c r="Z30">
        <v>18</v>
      </c>
      <c r="AA30" t="s">
        <v>118</v>
      </c>
      <c r="AB30" s="11">
        <v>152.83842794759826</v>
      </c>
      <c r="AC30">
        <v>48</v>
      </c>
      <c r="AD30">
        <v>139</v>
      </c>
    </row>
    <row r="31" spans="1:30" x14ac:dyDescent="0.2">
      <c r="A31" s="2" t="s">
        <v>62</v>
      </c>
      <c r="B31" s="2" t="s">
        <v>9</v>
      </c>
      <c r="C31" s="2" t="s">
        <v>1</v>
      </c>
      <c r="D31" s="2" t="s">
        <v>63</v>
      </c>
      <c r="E31" s="2">
        <v>88</v>
      </c>
      <c r="F31" s="2">
        <v>13</v>
      </c>
      <c r="G31" s="2" t="s">
        <v>4</v>
      </c>
      <c r="H31" s="15">
        <v>186.46288209606988</v>
      </c>
      <c r="I31">
        <v>0</v>
      </c>
      <c r="J31">
        <v>211</v>
      </c>
      <c r="K31" t="s">
        <v>4</v>
      </c>
      <c r="L31" s="11">
        <v>24.890829694323145</v>
      </c>
      <c r="M31">
        <v>60</v>
      </c>
      <c r="N31">
        <v>39</v>
      </c>
      <c r="O31" t="s">
        <v>4</v>
      </c>
      <c r="P31" s="11">
        <v>116.15720524017468</v>
      </c>
      <c r="Q31">
        <v>68</v>
      </c>
      <c r="R31">
        <v>76</v>
      </c>
      <c r="S31" t="s">
        <v>4</v>
      </c>
      <c r="T31" s="11">
        <v>73.362445414847159</v>
      </c>
      <c r="U31">
        <v>89</v>
      </c>
      <c r="V31">
        <v>15</v>
      </c>
      <c r="W31" t="s">
        <v>4</v>
      </c>
      <c r="X31" s="11">
        <v>100</v>
      </c>
      <c r="Y31">
        <v>91</v>
      </c>
      <c r="Z31">
        <v>15</v>
      </c>
      <c r="AA31" t="s">
        <v>4</v>
      </c>
      <c r="AB31" s="11">
        <v>97.379912663755462</v>
      </c>
      <c r="AC31">
        <v>87</v>
      </c>
      <c r="AD31">
        <v>9</v>
      </c>
    </row>
    <row r="32" spans="1:30" x14ac:dyDescent="0.2">
      <c r="A32" s="2" t="s">
        <v>64</v>
      </c>
      <c r="B32" s="2" t="s">
        <v>9</v>
      </c>
      <c r="C32" s="2" t="s">
        <v>1</v>
      </c>
      <c r="D32" s="2" t="s">
        <v>65</v>
      </c>
      <c r="E32" s="2">
        <v>57</v>
      </c>
      <c r="F32" s="2">
        <v>121</v>
      </c>
      <c r="G32" s="2" t="s">
        <v>4</v>
      </c>
      <c r="H32" s="15">
        <v>61.135371179039296</v>
      </c>
      <c r="I32">
        <v>77</v>
      </c>
      <c r="J32">
        <v>32</v>
      </c>
      <c r="K32" t="s">
        <v>4</v>
      </c>
      <c r="L32" s="11">
        <v>123.58078602620087</v>
      </c>
      <c r="M32">
        <v>51</v>
      </c>
      <c r="N32">
        <v>86</v>
      </c>
      <c r="O32" t="s">
        <v>4</v>
      </c>
      <c r="P32" s="11">
        <v>75.545851528384276</v>
      </c>
      <c r="Q32">
        <v>84</v>
      </c>
      <c r="R32">
        <v>30</v>
      </c>
      <c r="S32" t="s">
        <v>4</v>
      </c>
      <c r="T32" s="11">
        <v>129.6943231441048</v>
      </c>
      <c r="U32">
        <v>65</v>
      </c>
      <c r="V32">
        <v>98</v>
      </c>
      <c r="W32" t="s">
        <v>4</v>
      </c>
      <c r="X32" s="11">
        <v>108.73362445414847</v>
      </c>
      <c r="Y32">
        <v>41</v>
      </c>
      <c r="Z32">
        <v>118</v>
      </c>
      <c r="AA32" t="s">
        <v>4</v>
      </c>
      <c r="AB32" s="11">
        <v>66.375545851528386</v>
      </c>
      <c r="AC32">
        <v>70</v>
      </c>
      <c r="AD32">
        <v>41</v>
      </c>
    </row>
    <row r="33" spans="1:30" x14ac:dyDescent="0.2">
      <c r="A33" s="2" t="s">
        <v>66</v>
      </c>
      <c r="B33" s="2" t="s">
        <v>9</v>
      </c>
      <c r="C33" s="2" t="s">
        <v>1</v>
      </c>
      <c r="D33" s="2" t="s">
        <v>67</v>
      </c>
      <c r="E33" s="2">
        <v>81</v>
      </c>
      <c r="F33" s="2">
        <v>24</v>
      </c>
      <c r="G33" s="2" t="s">
        <v>4</v>
      </c>
      <c r="H33" s="15">
        <v>139.73799126637556</v>
      </c>
      <c r="I33">
        <v>55</v>
      </c>
      <c r="J33">
        <v>115</v>
      </c>
      <c r="K33" t="s">
        <v>4</v>
      </c>
      <c r="L33" s="11">
        <v>78.602620087336248</v>
      </c>
      <c r="M33">
        <v>54</v>
      </c>
      <c r="N33">
        <v>66</v>
      </c>
      <c r="O33" t="s">
        <v>4</v>
      </c>
      <c r="P33" s="11">
        <v>138.86462882096072</v>
      </c>
      <c r="Q33">
        <v>53</v>
      </c>
      <c r="R33">
        <v>155</v>
      </c>
      <c r="S33" t="s">
        <v>4</v>
      </c>
      <c r="T33" s="11">
        <v>65.938864628820966</v>
      </c>
      <c r="U33">
        <v>70</v>
      </c>
      <c r="V33">
        <v>77</v>
      </c>
      <c r="W33" t="s">
        <v>4</v>
      </c>
      <c r="X33" s="11">
        <v>84.716157205240179</v>
      </c>
      <c r="Y33">
        <v>69</v>
      </c>
      <c r="Z33">
        <v>42</v>
      </c>
      <c r="AA33" t="s">
        <v>4</v>
      </c>
      <c r="AB33" s="11">
        <v>99.563318777292579</v>
      </c>
      <c r="AC33">
        <v>70</v>
      </c>
      <c r="AD33">
        <v>41</v>
      </c>
    </row>
    <row r="34" spans="1:30" x14ac:dyDescent="0.2">
      <c r="A34" s="2" t="s">
        <v>68</v>
      </c>
      <c r="B34" s="2" t="s">
        <v>9</v>
      </c>
      <c r="C34" s="2" t="s">
        <v>1</v>
      </c>
      <c r="D34" s="2" t="s">
        <v>69</v>
      </c>
      <c r="E34" s="2">
        <v>74</v>
      </c>
      <c r="F34" s="2">
        <v>45</v>
      </c>
      <c r="G34" s="2" t="s">
        <v>4</v>
      </c>
      <c r="H34" s="15">
        <v>119.21397379912663</v>
      </c>
      <c r="I34">
        <v>60</v>
      </c>
      <c r="J34">
        <v>89</v>
      </c>
      <c r="K34" t="s">
        <v>4</v>
      </c>
      <c r="L34" s="11">
        <v>80.349344978165945</v>
      </c>
      <c r="M34">
        <v>59</v>
      </c>
      <c r="N34">
        <v>44</v>
      </c>
      <c r="O34" t="s">
        <v>4</v>
      </c>
      <c r="P34" s="11">
        <v>113.1004366812227</v>
      </c>
      <c r="Q34">
        <v>69</v>
      </c>
      <c r="R34">
        <v>74</v>
      </c>
      <c r="S34" t="s">
        <v>4</v>
      </c>
      <c r="T34" s="11">
        <v>96.069868995633186</v>
      </c>
      <c r="U34">
        <v>72</v>
      </c>
      <c r="V34">
        <v>65</v>
      </c>
      <c r="W34" t="s">
        <v>4</v>
      </c>
      <c r="X34" s="11">
        <v>75.109170305676855</v>
      </c>
      <c r="Y34">
        <v>96</v>
      </c>
      <c r="Z34">
        <v>8</v>
      </c>
      <c r="AA34" t="s">
        <v>118</v>
      </c>
      <c r="AB34" s="11">
        <v>102.62008733624454</v>
      </c>
      <c r="AC34">
        <v>84</v>
      </c>
      <c r="AD34">
        <v>14</v>
      </c>
    </row>
    <row r="35" spans="1:30" x14ac:dyDescent="0.2">
      <c r="A35" s="2" t="s">
        <v>70</v>
      </c>
      <c r="B35" s="2" t="s">
        <v>9</v>
      </c>
      <c r="C35" s="2" t="s">
        <v>1</v>
      </c>
      <c r="D35" s="2" t="s">
        <v>71</v>
      </c>
      <c r="E35" s="2">
        <v>43</v>
      </c>
      <c r="F35" s="2">
        <v>184</v>
      </c>
      <c r="G35" s="2" t="s">
        <v>4</v>
      </c>
      <c r="H35" s="15">
        <v>47.598253275109172</v>
      </c>
      <c r="I35">
        <v>67</v>
      </c>
      <c r="J35">
        <v>64</v>
      </c>
      <c r="K35" t="s">
        <v>4</v>
      </c>
      <c r="L35" s="11">
        <v>125.76419213973799</v>
      </c>
      <c r="M35">
        <v>45</v>
      </c>
      <c r="N35">
        <v>123</v>
      </c>
      <c r="O35" t="s">
        <v>4</v>
      </c>
      <c r="P35" s="11">
        <v>65.938864628820966</v>
      </c>
      <c r="Q35">
        <v>78</v>
      </c>
      <c r="R35">
        <v>45</v>
      </c>
      <c r="S35" t="s">
        <v>4</v>
      </c>
      <c r="T35" s="11">
        <v>134.49781659388645</v>
      </c>
      <c r="U35">
        <v>59</v>
      </c>
      <c r="V35">
        <v>124</v>
      </c>
      <c r="W35" t="s">
        <v>4</v>
      </c>
      <c r="X35" s="11">
        <v>103.49344978165939</v>
      </c>
      <c r="Y35">
        <v>38</v>
      </c>
      <c r="Z35">
        <v>132</v>
      </c>
      <c r="AA35" t="s">
        <v>1049</v>
      </c>
      <c r="AB35" s="11">
        <v>67.248908296943227</v>
      </c>
      <c r="AC35">
        <v>66</v>
      </c>
      <c r="AD35">
        <v>57</v>
      </c>
    </row>
    <row r="36" spans="1:30" x14ac:dyDescent="0.2">
      <c r="A36" s="2" t="s">
        <v>72</v>
      </c>
      <c r="B36" s="2" t="s">
        <v>9</v>
      </c>
      <c r="C36" s="2" t="s">
        <v>1</v>
      </c>
      <c r="D36" s="2" t="s">
        <v>73</v>
      </c>
      <c r="E36" s="2">
        <v>61</v>
      </c>
      <c r="F36" s="2">
        <v>98</v>
      </c>
      <c r="G36" s="2" t="s">
        <v>4</v>
      </c>
      <c r="H36" s="15">
        <v>101.7467248908297</v>
      </c>
      <c r="I36">
        <v>58</v>
      </c>
      <c r="J36">
        <v>102</v>
      </c>
      <c r="K36" t="s">
        <v>4</v>
      </c>
      <c r="L36" s="11">
        <v>67.248908296943227</v>
      </c>
      <c r="M36">
        <v>65</v>
      </c>
      <c r="N36">
        <v>27</v>
      </c>
      <c r="O36" t="s">
        <v>4</v>
      </c>
      <c r="P36" s="11">
        <v>103.93013100436681</v>
      </c>
      <c r="Q36">
        <v>81</v>
      </c>
      <c r="R36">
        <v>36</v>
      </c>
      <c r="S36" t="s">
        <v>4</v>
      </c>
      <c r="T36" s="11">
        <v>87.336244541484717</v>
      </c>
      <c r="U36">
        <v>95</v>
      </c>
      <c r="V36">
        <v>7</v>
      </c>
      <c r="W36" t="s">
        <v>4</v>
      </c>
      <c r="X36" s="11">
        <v>122.27074235807861</v>
      </c>
      <c r="Y36">
        <v>63</v>
      </c>
      <c r="Z36">
        <v>58</v>
      </c>
      <c r="AA36" t="s">
        <v>4</v>
      </c>
      <c r="AB36" s="11">
        <v>99.563318777292579</v>
      </c>
      <c r="AC36">
        <v>66</v>
      </c>
      <c r="AD36">
        <v>57</v>
      </c>
    </row>
    <row r="37" spans="1:30" x14ac:dyDescent="0.2">
      <c r="A37" s="2" t="s">
        <v>74</v>
      </c>
      <c r="B37" s="2" t="s">
        <v>9</v>
      </c>
      <c r="C37" s="2" t="s">
        <v>1</v>
      </c>
      <c r="D37" s="2" t="s">
        <v>75</v>
      </c>
      <c r="E37" s="2">
        <v>60</v>
      </c>
      <c r="F37" s="2">
        <v>101</v>
      </c>
      <c r="G37" s="2" t="s">
        <v>4</v>
      </c>
      <c r="H37" s="15">
        <v>82.096069868995642</v>
      </c>
      <c r="I37">
        <v>68</v>
      </c>
      <c r="J37">
        <v>60</v>
      </c>
      <c r="K37" t="s">
        <v>4</v>
      </c>
      <c r="L37" s="11">
        <v>113.97379912663756</v>
      </c>
      <c r="M37">
        <v>50</v>
      </c>
      <c r="N37">
        <v>92</v>
      </c>
      <c r="O37" t="s">
        <v>4</v>
      </c>
      <c r="P37" s="11">
        <v>121.39737991266375</v>
      </c>
      <c r="Q37">
        <v>56</v>
      </c>
      <c r="R37">
        <v>141</v>
      </c>
      <c r="S37" t="s">
        <v>4</v>
      </c>
      <c r="T37" s="11">
        <v>116.15720524017468</v>
      </c>
      <c r="U37">
        <v>46</v>
      </c>
      <c r="V37">
        <v>178</v>
      </c>
      <c r="W37" t="s">
        <v>4</v>
      </c>
      <c r="X37" s="11">
        <v>49.344978165938869</v>
      </c>
      <c r="Y37">
        <v>61</v>
      </c>
      <c r="Z37">
        <v>62</v>
      </c>
      <c r="AA37" t="s">
        <v>4</v>
      </c>
      <c r="AB37" s="11">
        <v>114.8471615720524</v>
      </c>
      <c r="AC37">
        <v>56</v>
      </c>
      <c r="AD37">
        <v>96</v>
      </c>
    </row>
    <row r="38" spans="1:30" x14ac:dyDescent="0.2">
      <c r="A38" s="2" t="s">
        <v>76</v>
      </c>
      <c r="B38" s="2" t="s">
        <v>9</v>
      </c>
      <c r="C38" s="2" t="s">
        <v>1</v>
      </c>
      <c r="D38" s="2" t="s">
        <v>77</v>
      </c>
      <c r="E38" s="2">
        <v>60</v>
      </c>
      <c r="F38" s="2">
        <v>101</v>
      </c>
      <c r="G38" s="2" t="s">
        <v>4</v>
      </c>
      <c r="H38" s="15">
        <v>148.03493449781661</v>
      </c>
      <c r="I38">
        <v>0</v>
      </c>
      <c r="J38">
        <v>211</v>
      </c>
      <c r="K38" t="s">
        <v>4</v>
      </c>
      <c r="L38" s="11">
        <v>99.126637554585159</v>
      </c>
      <c r="M38">
        <v>0</v>
      </c>
      <c r="N38">
        <v>209</v>
      </c>
      <c r="O38" t="s">
        <v>4</v>
      </c>
      <c r="P38" s="11">
        <v>46.724890829694324</v>
      </c>
      <c r="Q38">
        <v>66</v>
      </c>
      <c r="R38">
        <v>87</v>
      </c>
      <c r="S38" t="s">
        <v>4</v>
      </c>
      <c r="T38" s="11">
        <v>117.90393013100436</v>
      </c>
      <c r="U38">
        <v>58</v>
      </c>
      <c r="V38">
        <v>128</v>
      </c>
      <c r="W38" t="s">
        <v>4</v>
      </c>
      <c r="X38" s="11">
        <v>58.515283842794759</v>
      </c>
      <c r="Y38">
        <v>74</v>
      </c>
      <c r="Z38">
        <v>33</v>
      </c>
      <c r="AA38" t="s">
        <v>118</v>
      </c>
      <c r="AB38" s="11">
        <v>99.126637554585159</v>
      </c>
      <c r="AC38">
        <v>73</v>
      </c>
      <c r="AD38">
        <v>31</v>
      </c>
    </row>
    <row r="39" spans="1:30" x14ac:dyDescent="0.2">
      <c r="A39" s="2" t="s">
        <v>78</v>
      </c>
      <c r="B39" s="2" t="s">
        <v>9</v>
      </c>
      <c r="C39" s="2" t="s">
        <v>1</v>
      </c>
      <c r="D39" s="2" t="s">
        <v>79</v>
      </c>
      <c r="E39" s="2">
        <v>62</v>
      </c>
      <c r="F39" s="2">
        <v>94</v>
      </c>
      <c r="G39" s="2" t="s">
        <v>4</v>
      </c>
      <c r="H39" s="15">
        <v>109.17030567685589</v>
      </c>
      <c r="I39">
        <v>55</v>
      </c>
      <c r="J39">
        <v>115</v>
      </c>
      <c r="K39" t="s">
        <v>4</v>
      </c>
      <c r="L39" s="11">
        <v>120.52401746724891</v>
      </c>
      <c r="M39">
        <v>37</v>
      </c>
      <c r="N39">
        <v>162</v>
      </c>
      <c r="O39" t="s">
        <v>4</v>
      </c>
      <c r="P39" s="11">
        <v>116.5938864628821</v>
      </c>
      <c r="Q39">
        <v>42</v>
      </c>
      <c r="R39">
        <v>200</v>
      </c>
      <c r="S39" t="s">
        <v>4</v>
      </c>
      <c r="T39" s="11">
        <v>26.637554585152827</v>
      </c>
      <c r="U39">
        <v>81</v>
      </c>
      <c r="V39">
        <v>32</v>
      </c>
      <c r="W39" t="s">
        <v>4</v>
      </c>
      <c r="X39" s="11">
        <v>95.196506550218345</v>
      </c>
      <c r="Y39">
        <v>79</v>
      </c>
      <c r="Z39">
        <v>21</v>
      </c>
      <c r="AA39" t="s">
        <v>4</v>
      </c>
      <c r="AB39" s="11">
        <v>95.633187772925766</v>
      </c>
      <c r="AC39">
        <v>86</v>
      </c>
      <c r="AD39">
        <v>11</v>
      </c>
    </row>
    <row r="40" spans="1:30" x14ac:dyDescent="0.2">
      <c r="A40" s="2" t="s">
        <v>80</v>
      </c>
      <c r="B40" s="2" t="s">
        <v>9</v>
      </c>
      <c r="C40" s="2" t="s">
        <v>1</v>
      </c>
      <c r="D40" s="2" t="s">
        <v>81</v>
      </c>
      <c r="E40" s="2">
        <v>47</v>
      </c>
      <c r="F40" s="2">
        <v>171</v>
      </c>
      <c r="G40" s="2" t="s">
        <v>4</v>
      </c>
      <c r="H40" s="15">
        <v>64.192139737991269</v>
      </c>
      <c r="I40">
        <v>60</v>
      </c>
      <c r="J40">
        <v>89</v>
      </c>
      <c r="K40" t="s">
        <v>4</v>
      </c>
      <c r="L40" s="11">
        <v>118.34061135371179</v>
      </c>
      <c r="M40">
        <v>44</v>
      </c>
      <c r="N40">
        <v>131</v>
      </c>
      <c r="O40" t="s">
        <v>4</v>
      </c>
      <c r="P40" s="11">
        <v>107.42358078602621</v>
      </c>
      <c r="Q40">
        <v>55</v>
      </c>
      <c r="R40">
        <v>148</v>
      </c>
      <c r="S40" t="s">
        <v>4</v>
      </c>
      <c r="T40" s="11">
        <v>89.519650655021834</v>
      </c>
      <c r="U40">
        <v>59</v>
      </c>
      <c r="V40">
        <v>124</v>
      </c>
      <c r="W40" t="s">
        <v>4</v>
      </c>
      <c r="X40" s="11">
        <v>85.589519650655021</v>
      </c>
      <c r="Y40">
        <v>51</v>
      </c>
      <c r="Z40">
        <v>91</v>
      </c>
      <c r="AA40" t="s">
        <v>4</v>
      </c>
      <c r="AB40" s="11">
        <v>76.419213973799131</v>
      </c>
      <c r="AC40">
        <v>72</v>
      </c>
      <c r="AD40">
        <v>37</v>
      </c>
    </row>
    <row r="41" spans="1:30" x14ac:dyDescent="0.2">
      <c r="A41" s="2" t="s">
        <v>82</v>
      </c>
      <c r="B41" s="2" t="s">
        <v>9</v>
      </c>
      <c r="C41" s="2" t="s">
        <v>1</v>
      </c>
      <c r="D41" s="2" t="s">
        <v>83</v>
      </c>
      <c r="E41" s="2">
        <v>59</v>
      </c>
      <c r="F41" s="2">
        <v>109</v>
      </c>
      <c r="G41" s="2" t="s">
        <v>4</v>
      </c>
      <c r="H41" s="15">
        <v>73.362445414847159</v>
      </c>
      <c r="I41">
        <v>72</v>
      </c>
      <c r="J41">
        <v>48</v>
      </c>
      <c r="K41" t="s">
        <v>4</v>
      </c>
      <c r="L41" s="11">
        <v>93.449781659388648</v>
      </c>
      <c r="M41">
        <v>61</v>
      </c>
      <c r="N41">
        <v>33</v>
      </c>
      <c r="O41" t="s">
        <v>4</v>
      </c>
      <c r="P41" s="11">
        <v>126.63755458515284</v>
      </c>
      <c r="Q41">
        <v>64</v>
      </c>
      <c r="R41">
        <v>94</v>
      </c>
      <c r="S41" t="s">
        <v>4</v>
      </c>
      <c r="T41" s="11">
        <v>67.685589519650648</v>
      </c>
      <c r="U41">
        <v>87</v>
      </c>
      <c r="V41">
        <v>20</v>
      </c>
      <c r="W41" t="s">
        <v>4</v>
      </c>
      <c r="X41" s="11">
        <v>108.73362445414847</v>
      </c>
      <c r="Y41">
        <v>70</v>
      </c>
      <c r="Z41">
        <v>40</v>
      </c>
      <c r="AA41" t="s">
        <v>4</v>
      </c>
      <c r="AB41" s="11">
        <v>94.759825327510924</v>
      </c>
      <c r="AC41">
        <v>74</v>
      </c>
      <c r="AD41">
        <v>28</v>
      </c>
    </row>
    <row r="42" spans="1:30" x14ac:dyDescent="0.2">
      <c r="A42" s="2" t="s">
        <v>84</v>
      </c>
      <c r="B42" s="2" t="s">
        <v>9</v>
      </c>
      <c r="C42" s="2" t="s">
        <v>1</v>
      </c>
      <c r="D42" s="2" t="s">
        <v>85</v>
      </c>
      <c r="E42" s="2">
        <v>55</v>
      </c>
      <c r="F42" s="2">
        <v>130</v>
      </c>
      <c r="G42" s="2" t="s">
        <v>4</v>
      </c>
      <c r="H42" s="15">
        <v>99.126637554585159</v>
      </c>
      <c r="I42">
        <v>53</v>
      </c>
      <c r="J42">
        <v>128</v>
      </c>
      <c r="K42" t="s">
        <v>4</v>
      </c>
      <c r="L42" s="11">
        <v>70.742358078602621</v>
      </c>
      <c r="M42">
        <v>55</v>
      </c>
      <c r="N42">
        <v>61</v>
      </c>
      <c r="O42" t="s">
        <v>4</v>
      </c>
      <c r="P42" s="11">
        <v>111.35371179039302</v>
      </c>
      <c r="Q42">
        <v>66</v>
      </c>
      <c r="R42">
        <v>87</v>
      </c>
      <c r="S42" t="s">
        <v>4</v>
      </c>
      <c r="T42" s="11">
        <v>124.45414847161572</v>
      </c>
      <c r="U42">
        <v>54</v>
      </c>
      <c r="V42">
        <v>143</v>
      </c>
      <c r="W42" t="s">
        <v>4</v>
      </c>
      <c r="X42" s="11">
        <v>137.55458515283843</v>
      </c>
      <c r="Y42">
        <v>0</v>
      </c>
      <c r="Z42">
        <v>229</v>
      </c>
      <c r="AA42" t="s">
        <v>118</v>
      </c>
      <c r="AB42" s="11">
        <v>3.0567685589519584</v>
      </c>
      <c r="AC42">
        <v>89</v>
      </c>
      <c r="AD42">
        <v>7</v>
      </c>
    </row>
    <row r="43" spans="1:30" x14ac:dyDescent="0.2">
      <c r="A43" s="2" t="s">
        <v>86</v>
      </c>
      <c r="B43" s="2" t="s">
        <v>9</v>
      </c>
      <c r="C43" s="2" t="s">
        <v>1</v>
      </c>
      <c r="D43" s="2" t="s">
        <v>87</v>
      </c>
      <c r="E43" s="2">
        <v>51</v>
      </c>
      <c r="F43" s="2">
        <v>154</v>
      </c>
      <c r="G43" s="2" t="s">
        <v>4</v>
      </c>
      <c r="H43" s="15">
        <v>97.816593886462883</v>
      </c>
      <c r="I43">
        <v>48</v>
      </c>
      <c r="J43">
        <v>149</v>
      </c>
      <c r="K43" t="s">
        <v>4</v>
      </c>
      <c r="L43" s="11">
        <v>63.755458515283841</v>
      </c>
      <c r="M43">
        <v>54</v>
      </c>
      <c r="N43">
        <v>66</v>
      </c>
      <c r="O43" t="s">
        <v>4</v>
      </c>
      <c r="P43" s="11">
        <v>117.90393013100436</v>
      </c>
      <c r="Q43">
        <v>62</v>
      </c>
      <c r="R43">
        <v>107</v>
      </c>
      <c r="S43" t="s">
        <v>4</v>
      </c>
      <c r="T43" s="11">
        <v>131.00436681222709</v>
      </c>
      <c r="U43">
        <v>46</v>
      </c>
      <c r="V43">
        <v>178</v>
      </c>
      <c r="W43" t="s">
        <v>4</v>
      </c>
      <c r="X43" s="11">
        <v>42.79475982532751</v>
      </c>
      <c r="Y43">
        <v>67</v>
      </c>
      <c r="Z43">
        <v>47</v>
      </c>
      <c r="AA43" t="s">
        <v>4</v>
      </c>
      <c r="AB43" s="11">
        <v>97.379912663755462</v>
      </c>
      <c r="AC43">
        <v>70</v>
      </c>
      <c r="AD43">
        <v>41</v>
      </c>
    </row>
    <row r="44" spans="1:30" x14ac:dyDescent="0.2">
      <c r="A44" s="2" t="s">
        <v>88</v>
      </c>
      <c r="B44" s="2" t="s">
        <v>9</v>
      </c>
      <c r="C44" s="2" t="s">
        <v>1</v>
      </c>
      <c r="D44" s="2" t="s">
        <v>89</v>
      </c>
      <c r="E44" s="2">
        <v>55</v>
      </c>
      <c r="F44" s="2">
        <v>130</v>
      </c>
      <c r="G44" s="2" t="s">
        <v>4</v>
      </c>
      <c r="H44" s="15">
        <v>97.379912663755462</v>
      </c>
      <c r="I44">
        <v>54</v>
      </c>
      <c r="J44">
        <v>124</v>
      </c>
      <c r="K44" t="s">
        <v>4</v>
      </c>
      <c r="L44" s="11">
        <v>123.14410480349345</v>
      </c>
      <c r="M44">
        <v>33</v>
      </c>
      <c r="N44">
        <v>177</v>
      </c>
      <c r="O44" t="s">
        <v>4</v>
      </c>
      <c r="P44" s="11">
        <v>54.148471615720524</v>
      </c>
      <c r="Q44">
        <v>70</v>
      </c>
      <c r="R44">
        <v>72</v>
      </c>
      <c r="S44" t="s">
        <v>4</v>
      </c>
      <c r="T44" s="11">
        <v>138.86462882096072</v>
      </c>
      <c r="U44">
        <v>50</v>
      </c>
      <c r="V44">
        <v>161</v>
      </c>
      <c r="W44" t="s">
        <v>4</v>
      </c>
      <c r="X44" s="11">
        <v>76.855895196506552</v>
      </c>
      <c r="Y44">
        <v>44</v>
      </c>
      <c r="Z44">
        <v>108</v>
      </c>
      <c r="AA44" t="s">
        <v>4</v>
      </c>
      <c r="AB44" s="11">
        <v>104.80349344978166</v>
      </c>
      <c r="AC44">
        <v>51</v>
      </c>
      <c r="AD44">
        <v>119</v>
      </c>
    </row>
    <row r="45" spans="1:30" x14ac:dyDescent="0.2">
      <c r="A45" s="2" t="s">
        <v>90</v>
      </c>
      <c r="B45" s="2" t="s">
        <v>9</v>
      </c>
      <c r="C45" s="2" t="s">
        <v>1</v>
      </c>
      <c r="D45" s="2" t="s">
        <v>91</v>
      </c>
      <c r="E45" s="2">
        <v>33</v>
      </c>
      <c r="F45" s="2">
        <v>213</v>
      </c>
      <c r="G45" s="2" t="s">
        <v>4</v>
      </c>
      <c r="H45" s="15">
        <v>99.126637554585159</v>
      </c>
      <c r="I45">
        <v>0</v>
      </c>
      <c r="J45">
        <v>211</v>
      </c>
      <c r="K45" t="s">
        <v>4</v>
      </c>
      <c r="L45" s="11">
        <v>99.126637554585159</v>
      </c>
      <c r="M45">
        <v>0</v>
      </c>
      <c r="N45">
        <v>209</v>
      </c>
      <c r="O45" t="s">
        <v>4</v>
      </c>
      <c r="P45" s="11">
        <v>108.29694323144105</v>
      </c>
      <c r="Q45">
        <v>0</v>
      </c>
      <c r="R45">
        <v>228</v>
      </c>
      <c r="S45" t="s">
        <v>4</v>
      </c>
      <c r="T45" s="11">
        <v>96.943231441048042</v>
      </c>
      <c r="U45">
        <v>25</v>
      </c>
      <c r="V45">
        <v>221</v>
      </c>
      <c r="W45" t="s">
        <v>4</v>
      </c>
      <c r="X45" s="11">
        <v>93.449781659388648</v>
      </c>
      <c r="Y45">
        <v>21</v>
      </c>
      <c r="Z45">
        <v>206</v>
      </c>
      <c r="AA45" t="s">
        <v>4</v>
      </c>
      <c r="AB45" s="11">
        <v>23.580786026200869</v>
      </c>
      <c r="AC45">
        <v>73</v>
      </c>
      <c r="AD45">
        <v>31</v>
      </c>
    </row>
    <row r="46" spans="1:30" x14ac:dyDescent="0.2">
      <c r="A46" s="2" t="s">
        <v>92</v>
      </c>
      <c r="B46" s="2" t="s">
        <v>9</v>
      </c>
      <c r="C46" s="2" t="s">
        <v>1</v>
      </c>
      <c r="D46" s="2" t="s">
        <v>93</v>
      </c>
      <c r="E46" s="2">
        <v>54</v>
      </c>
      <c r="F46" s="2">
        <v>137</v>
      </c>
      <c r="G46" s="2" t="s">
        <v>4</v>
      </c>
      <c r="H46" s="15">
        <v>132.31441048034935</v>
      </c>
      <c r="I46">
        <v>0</v>
      </c>
      <c r="J46">
        <v>211</v>
      </c>
      <c r="K46" t="s">
        <v>4</v>
      </c>
      <c r="L46" s="11">
        <v>99.126637554585159</v>
      </c>
      <c r="M46">
        <v>0</v>
      </c>
      <c r="N46">
        <v>209</v>
      </c>
      <c r="O46" t="s">
        <v>4</v>
      </c>
      <c r="P46" s="11">
        <v>33.187772925764193</v>
      </c>
      <c r="Q46">
        <v>75</v>
      </c>
      <c r="R46">
        <v>56</v>
      </c>
      <c r="S46" t="s">
        <v>4</v>
      </c>
      <c r="T46" s="11">
        <v>137.99126637554585</v>
      </c>
      <c r="U46">
        <v>54</v>
      </c>
      <c r="V46">
        <v>143</v>
      </c>
      <c r="W46" t="s">
        <v>4</v>
      </c>
      <c r="X46" s="11">
        <v>39.301310043668124</v>
      </c>
      <c r="Y46">
        <v>100</v>
      </c>
      <c r="Z46">
        <v>4</v>
      </c>
      <c r="AA46" t="s">
        <v>217</v>
      </c>
      <c r="AB46" s="11">
        <v>124.89082969432314</v>
      </c>
      <c r="AC46">
        <v>65</v>
      </c>
      <c r="AD46">
        <v>61</v>
      </c>
    </row>
    <row r="47" spans="1:30" x14ac:dyDescent="0.2">
      <c r="A47" s="2" t="s">
        <v>94</v>
      </c>
      <c r="B47" s="2" t="s">
        <v>9</v>
      </c>
      <c r="C47" s="2" t="s">
        <v>1</v>
      </c>
      <c r="D47" s="2" t="s">
        <v>95</v>
      </c>
      <c r="E47" s="2">
        <v>58</v>
      </c>
      <c r="F47" s="2">
        <v>111</v>
      </c>
      <c r="G47" s="2" t="s">
        <v>4</v>
      </c>
      <c r="H47" s="15">
        <v>96.069868995633186</v>
      </c>
      <c r="I47">
        <v>58</v>
      </c>
      <c r="J47">
        <v>102</v>
      </c>
      <c r="K47" t="s">
        <v>4</v>
      </c>
      <c r="L47" s="11">
        <v>120.08733624454149</v>
      </c>
      <c r="M47">
        <v>40</v>
      </c>
      <c r="N47">
        <v>148</v>
      </c>
      <c r="O47" t="s">
        <v>4</v>
      </c>
      <c r="P47" s="11">
        <v>55.021834061135372</v>
      </c>
      <c r="Q47">
        <v>78</v>
      </c>
      <c r="R47">
        <v>45</v>
      </c>
      <c r="S47" t="s">
        <v>4</v>
      </c>
      <c r="T47" s="11">
        <v>110.04366812227074</v>
      </c>
      <c r="U47">
        <v>71</v>
      </c>
      <c r="V47">
        <v>68</v>
      </c>
      <c r="W47" t="s">
        <v>4</v>
      </c>
      <c r="X47" s="11">
        <v>93.013100436681228</v>
      </c>
      <c r="Y47">
        <v>66</v>
      </c>
      <c r="Z47">
        <v>52</v>
      </c>
      <c r="AA47" t="s">
        <v>854</v>
      </c>
      <c r="AB47" s="11">
        <v>120.52401746724891</v>
      </c>
      <c r="AC47">
        <v>55</v>
      </c>
      <c r="AD47">
        <v>99</v>
      </c>
    </row>
    <row r="48" spans="1:30" x14ac:dyDescent="0.2">
      <c r="A48" s="2" t="s">
        <v>96</v>
      </c>
      <c r="B48" s="2" t="s">
        <v>9</v>
      </c>
      <c r="C48" s="2" t="s">
        <v>1</v>
      </c>
      <c r="D48" s="2" t="s">
        <v>97</v>
      </c>
      <c r="E48" s="2">
        <v>37</v>
      </c>
      <c r="F48" s="2">
        <v>202</v>
      </c>
      <c r="G48" s="2" t="s">
        <v>4</v>
      </c>
      <c r="H48" s="15">
        <v>47.161572052401745</v>
      </c>
      <c r="I48">
        <v>62</v>
      </c>
      <c r="J48">
        <v>81</v>
      </c>
      <c r="K48" t="s">
        <v>4</v>
      </c>
      <c r="L48" s="11">
        <v>113.97379912663756</v>
      </c>
      <c r="M48">
        <v>46</v>
      </c>
      <c r="N48">
        <v>113</v>
      </c>
      <c r="O48" t="s">
        <v>4</v>
      </c>
      <c r="P48" s="11">
        <v>123.14410480349345</v>
      </c>
      <c r="Q48">
        <v>50</v>
      </c>
      <c r="R48">
        <v>166</v>
      </c>
      <c r="S48" t="s">
        <v>4</v>
      </c>
      <c r="T48" s="11">
        <v>61.135371179039296</v>
      </c>
      <c r="U48">
        <v>70</v>
      </c>
      <c r="V48">
        <v>77</v>
      </c>
      <c r="W48" t="s">
        <v>4</v>
      </c>
      <c r="X48" s="11">
        <v>141.48471615720524</v>
      </c>
      <c r="Y48">
        <v>30</v>
      </c>
      <c r="Z48">
        <v>172</v>
      </c>
      <c r="AA48" t="s">
        <v>4</v>
      </c>
      <c r="AB48" s="11">
        <v>35.37117903930131</v>
      </c>
      <c r="AC48">
        <v>76</v>
      </c>
      <c r="AD48">
        <v>24</v>
      </c>
    </row>
    <row r="49" spans="1:30" x14ac:dyDescent="0.2">
      <c r="A49" s="2" t="s">
        <v>98</v>
      </c>
      <c r="B49" s="2" t="s">
        <v>9</v>
      </c>
      <c r="C49" s="2" t="s">
        <v>1</v>
      </c>
      <c r="D49" s="2" t="s">
        <v>99</v>
      </c>
      <c r="E49" s="2">
        <v>41</v>
      </c>
      <c r="F49" s="2">
        <v>190</v>
      </c>
      <c r="G49" s="2" t="s">
        <v>4</v>
      </c>
      <c r="H49" s="15">
        <v>109.17030567685589</v>
      </c>
      <c r="I49">
        <v>0</v>
      </c>
      <c r="J49">
        <v>211</v>
      </c>
      <c r="K49" t="s">
        <v>4</v>
      </c>
      <c r="L49" s="11">
        <v>99.126637554585159</v>
      </c>
      <c r="M49">
        <v>0</v>
      </c>
      <c r="N49">
        <v>209</v>
      </c>
      <c r="O49" t="s">
        <v>4</v>
      </c>
      <c r="P49" s="11">
        <v>99.563318777292579</v>
      </c>
      <c r="Q49">
        <v>38</v>
      </c>
      <c r="R49">
        <v>208</v>
      </c>
      <c r="S49" t="s">
        <v>4</v>
      </c>
      <c r="T49" s="11">
        <v>94.32314410480349</v>
      </c>
      <c r="U49">
        <v>41</v>
      </c>
      <c r="V49">
        <v>195</v>
      </c>
      <c r="W49" t="s">
        <v>4</v>
      </c>
      <c r="X49" s="11">
        <v>62.008733624454152</v>
      </c>
      <c r="Y49">
        <v>44</v>
      </c>
      <c r="Z49">
        <v>108</v>
      </c>
      <c r="AA49" t="s">
        <v>4</v>
      </c>
      <c r="AB49" s="11">
        <v>66.375545851528386</v>
      </c>
      <c r="AC49">
        <v>73</v>
      </c>
      <c r="AD49">
        <v>31</v>
      </c>
    </row>
    <row r="50" spans="1:30" x14ac:dyDescent="0.2">
      <c r="A50" s="2" t="s">
        <v>100</v>
      </c>
      <c r="B50" s="2" t="s">
        <v>9</v>
      </c>
      <c r="C50" s="2" t="s">
        <v>1</v>
      </c>
      <c r="D50" s="2" t="s">
        <v>101</v>
      </c>
      <c r="E50" s="2">
        <v>43</v>
      </c>
      <c r="F50" s="2">
        <v>184</v>
      </c>
      <c r="G50" s="2" t="s">
        <v>4</v>
      </c>
      <c r="H50" s="15">
        <v>64.192139737991269</v>
      </c>
      <c r="I50">
        <v>58</v>
      </c>
      <c r="J50">
        <v>102</v>
      </c>
      <c r="K50" t="s">
        <v>4</v>
      </c>
      <c r="L50" s="11">
        <v>97.379912663755462</v>
      </c>
      <c r="M50">
        <v>49</v>
      </c>
      <c r="N50">
        <v>96</v>
      </c>
      <c r="O50" t="s">
        <v>4</v>
      </c>
      <c r="P50" s="11">
        <v>102.62008733624454</v>
      </c>
      <c r="Q50">
        <v>63</v>
      </c>
      <c r="R50">
        <v>102</v>
      </c>
      <c r="S50" t="s">
        <v>4</v>
      </c>
      <c r="T50" s="11">
        <v>137.55458515283843</v>
      </c>
      <c r="U50">
        <v>43</v>
      </c>
      <c r="V50">
        <v>188</v>
      </c>
      <c r="W50" t="s">
        <v>4</v>
      </c>
      <c r="X50" s="11">
        <v>98.689956331877724</v>
      </c>
      <c r="Y50">
        <v>26</v>
      </c>
      <c r="Z50">
        <v>185</v>
      </c>
      <c r="AA50" t="s">
        <v>4</v>
      </c>
      <c r="AB50" s="11">
        <v>50.21834061135371</v>
      </c>
      <c r="AC50">
        <v>62</v>
      </c>
      <c r="AD50">
        <v>71</v>
      </c>
    </row>
    <row r="51" spans="1:30" x14ac:dyDescent="0.2">
      <c r="A51" s="2" t="s">
        <v>114</v>
      </c>
      <c r="B51" s="2" t="s">
        <v>9</v>
      </c>
      <c r="C51" s="2" t="s">
        <v>115</v>
      </c>
      <c r="D51" s="2" t="s">
        <v>116</v>
      </c>
      <c r="E51" s="2">
        <v>94</v>
      </c>
      <c r="F51" s="2">
        <v>10</v>
      </c>
      <c r="G51" s="2" t="s">
        <v>118</v>
      </c>
      <c r="H51" s="15">
        <v>113.1004366812227</v>
      </c>
      <c r="I51">
        <v>74</v>
      </c>
      <c r="J51">
        <v>40</v>
      </c>
      <c r="K51" t="s">
        <v>118</v>
      </c>
      <c r="L51" s="11">
        <v>86.899563318777297</v>
      </c>
      <c r="M51">
        <v>77</v>
      </c>
      <c r="N51">
        <v>10</v>
      </c>
      <c r="O51" t="s">
        <v>118</v>
      </c>
      <c r="P51" s="11">
        <v>97.379912663755462</v>
      </c>
      <c r="Q51">
        <v>104</v>
      </c>
      <c r="R51">
        <v>4</v>
      </c>
      <c r="S51" t="s">
        <v>118</v>
      </c>
      <c r="T51" s="11">
        <v>109.60698689956332</v>
      </c>
      <c r="U51">
        <v>84</v>
      </c>
      <c r="V51">
        <v>26</v>
      </c>
      <c r="W51" t="s">
        <v>118</v>
      </c>
      <c r="X51" s="11">
        <v>99.126637554585159</v>
      </c>
      <c r="Y51">
        <v>77</v>
      </c>
      <c r="Z51">
        <v>24</v>
      </c>
      <c r="AA51" t="s">
        <v>118</v>
      </c>
      <c r="AB51" s="11">
        <v>124.0174672489083</v>
      </c>
      <c r="AC51">
        <v>60</v>
      </c>
      <c r="AD51">
        <v>79</v>
      </c>
    </row>
    <row r="52" spans="1:30" x14ac:dyDescent="0.2">
      <c r="A52" s="2" t="s">
        <v>123</v>
      </c>
      <c r="B52" s="2" t="s">
        <v>9</v>
      </c>
      <c r="C52" s="2" t="s">
        <v>115</v>
      </c>
      <c r="D52" s="2" t="s">
        <v>124</v>
      </c>
      <c r="E52" s="2">
        <v>76</v>
      </c>
      <c r="F52" s="2">
        <v>38</v>
      </c>
      <c r="G52" s="2" t="s">
        <v>118</v>
      </c>
      <c r="H52" s="15">
        <v>88.209606986899558</v>
      </c>
      <c r="I52">
        <v>88</v>
      </c>
      <c r="J52">
        <v>11</v>
      </c>
      <c r="K52" t="s">
        <v>118</v>
      </c>
      <c r="L52" s="11">
        <v>106.55021834061135</v>
      </c>
      <c r="M52">
        <v>66</v>
      </c>
      <c r="N52">
        <v>26</v>
      </c>
      <c r="O52" t="s">
        <v>118</v>
      </c>
      <c r="P52" s="11">
        <v>89.082969432314414</v>
      </c>
      <c r="Q52">
        <v>105</v>
      </c>
      <c r="R52">
        <v>1</v>
      </c>
      <c r="S52" t="s">
        <v>118</v>
      </c>
      <c r="T52" s="11">
        <v>145.85152838427948</v>
      </c>
      <c r="U52">
        <v>64</v>
      </c>
      <c r="V52">
        <v>106</v>
      </c>
      <c r="W52" t="s">
        <v>118</v>
      </c>
      <c r="X52" s="11">
        <v>93.449781659388648</v>
      </c>
      <c r="Y52">
        <v>51</v>
      </c>
      <c r="Z52">
        <v>91</v>
      </c>
      <c r="AA52" t="s">
        <v>118</v>
      </c>
      <c r="AB52" s="11">
        <v>66.375545851528386</v>
      </c>
      <c r="AC52">
        <v>84</v>
      </c>
      <c r="AD52">
        <v>14</v>
      </c>
    </row>
    <row r="53" spans="1:30" x14ac:dyDescent="0.2">
      <c r="A53" s="2" t="s">
        <v>125</v>
      </c>
      <c r="B53" s="2" t="s">
        <v>9</v>
      </c>
      <c r="C53" s="2" t="s">
        <v>115</v>
      </c>
      <c r="D53" s="2" t="s">
        <v>126</v>
      </c>
      <c r="E53" s="2">
        <v>69</v>
      </c>
      <c r="F53" s="2">
        <v>67</v>
      </c>
      <c r="G53" s="2" t="s">
        <v>118</v>
      </c>
      <c r="H53" s="15">
        <v>88.209606986899558</v>
      </c>
      <c r="I53">
        <v>74</v>
      </c>
      <c r="J53">
        <v>40</v>
      </c>
      <c r="K53" t="s">
        <v>118</v>
      </c>
      <c r="L53" s="11">
        <v>107.42358078602621</v>
      </c>
      <c r="M53">
        <v>56</v>
      </c>
      <c r="N53">
        <v>57</v>
      </c>
      <c r="O53" t="s">
        <v>118</v>
      </c>
      <c r="P53" s="11">
        <v>155.89519650655021</v>
      </c>
      <c r="Q53">
        <v>45</v>
      </c>
      <c r="R53">
        <v>185</v>
      </c>
      <c r="S53" t="s">
        <v>118</v>
      </c>
      <c r="T53" s="11">
        <v>33.187772925764193</v>
      </c>
      <c r="U53">
        <v>81</v>
      </c>
      <c r="V53">
        <v>32</v>
      </c>
      <c r="W53" t="s">
        <v>118</v>
      </c>
      <c r="X53" s="11">
        <v>109.60698689956332</v>
      </c>
      <c r="Y53">
        <v>65</v>
      </c>
      <c r="Z53">
        <v>54</v>
      </c>
      <c r="AA53" t="s">
        <v>118</v>
      </c>
      <c r="AB53" s="11">
        <v>85.1528384279476</v>
      </c>
      <c r="AC53">
        <v>78</v>
      </c>
      <c r="AD53">
        <v>20</v>
      </c>
    </row>
    <row r="54" spans="1:30" x14ac:dyDescent="0.2">
      <c r="A54" s="2" t="s">
        <v>127</v>
      </c>
      <c r="B54" s="2" t="s">
        <v>9</v>
      </c>
      <c r="C54" s="2" t="s">
        <v>115</v>
      </c>
      <c r="D54" s="2" t="s">
        <v>128</v>
      </c>
      <c r="E54" s="2">
        <v>73</v>
      </c>
      <c r="F54" s="2">
        <v>49</v>
      </c>
      <c r="G54" s="2" t="s">
        <v>118</v>
      </c>
      <c r="H54" s="15">
        <v>109.17030567685589</v>
      </c>
      <c r="I54">
        <v>66</v>
      </c>
      <c r="J54">
        <v>70</v>
      </c>
      <c r="K54" t="s">
        <v>118</v>
      </c>
      <c r="L54" s="11">
        <v>101.31004366812228</v>
      </c>
      <c r="M54">
        <v>53</v>
      </c>
      <c r="N54">
        <v>73</v>
      </c>
      <c r="O54" t="s">
        <v>118</v>
      </c>
      <c r="P54" s="11">
        <v>109.17030567685589</v>
      </c>
      <c r="Q54">
        <v>64</v>
      </c>
      <c r="R54">
        <v>94</v>
      </c>
      <c r="S54" t="s">
        <v>118</v>
      </c>
      <c r="T54" s="11">
        <v>64.192139737991269</v>
      </c>
      <c r="U54">
        <v>91</v>
      </c>
      <c r="V54">
        <v>12</v>
      </c>
      <c r="W54" t="s">
        <v>118</v>
      </c>
      <c r="X54" s="11">
        <v>104.80349344978166</v>
      </c>
      <c r="Y54">
        <v>78</v>
      </c>
      <c r="Z54">
        <v>23</v>
      </c>
      <c r="AA54" t="s">
        <v>118</v>
      </c>
      <c r="AB54" s="11">
        <v>106.98689956331877</v>
      </c>
      <c r="AC54">
        <v>71</v>
      </c>
      <c r="AD54">
        <v>39</v>
      </c>
    </row>
    <row r="55" spans="1:30" x14ac:dyDescent="0.2">
      <c r="A55" s="2" t="s">
        <v>129</v>
      </c>
      <c r="B55" s="2" t="s">
        <v>9</v>
      </c>
      <c r="C55" s="2" t="s">
        <v>115</v>
      </c>
      <c r="D55" s="2" t="s">
        <v>130</v>
      </c>
      <c r="E55" s="2">
        <v>72</v>
      </c>
      <c r="F55" s="2">
        <v>56</v>
      </c>
      <c r="G55" s="2" t="s">
        <v>118</v>
      </c>
      <c r="H55" s="15">
        <v>156.76855895196508</v>
      </c>
      <c r="I55">
        <v>37</v>
      </c>
      <c r="J55">
        <v>186</v>
      </c>
      <c r="K55" t="s">
        <v>118</v>
      </c>
      <c r="L55" s="11">
        <v>58.951965065502179</v>
      </c>
      <c r="M55">
        <v>50</v>
      </c>
      <c r="N55">
        <v>92</v>
      </c>
      <c r="O55" t="s">
        <v>118</v>
      </c>
      <c r="P55" s="11">
        <v>132.31441048034935</v>
      </c>
      <c r="Q55">
        <v>50</v>
      </c>
      <c r="R55">
        <v>166</v>
      </c>
      <c r="S55" t="s">
        <v>118</v>
      </c>
      <c r="T55" s="11">
        <v>34.497816593886469</v>
      </c>
      <c r="U55">
        <v>88</v>
      </c>
      <c r="V55">
        <v>16</v>
      </c>
      <c r="W55" t="s">
        <v>118</v>
      </c>
      <c r="X55" s="11">
        <v>120.08733624454149</v>
      </c>
      <c r="Y55">
        <v>61</v>
      </c>
      <c r="Z55">
        <v>62</v>
      </c>
      <c r="AA55" t="s">
        <v>118</v>
      </c>
      <c r="AB55" s="11">
        <v>152.40174672489081</v>
      </c>
      <c r="AC55">
        <v>41</v>
      </c>
      <c r="AD55">
        <v>182</v>
      </c>
    </row>
    <row r="56" spans="1:30" x14ac:dyDescent="0.2">
      <c r="A56" s="2" t="s">
        <v>131</v>
      </c>
      <c r="B56" s="2" t="s">
        <v>9</v>
      </c>
      <c r="C56" s="2" t="s">
        <v>115</v>
      </c>
      <c r="D56" s="2" t="s">
        <v>132</v>
      </c>
      <c r="E56" s="2">
        <v>106</v>
      </c>
      <c r="F56" s="2">
        <v>4</v>
      </c>
      <c r="G56" s="2" t="s">
        <v>118</v>
      </c>
      <c r="H56" s="15">
        <v>114.8471615720524</v>
      </c>
      <c r="I56">
        <v>75</v>
      </c>
      <c r="J56">
        <v>38</v>
      </c>
      <c r="K56" t="s">
        <v>118</v>
      </c>
      <c r="L56" s="11">
        <v>88.646288209606979</v>
      </c>
      <c r="M56">
        <v>72</v>
      </c>
      <c r="N56">
        <v>12</v>
      </c>
      <c r="O56" t="s">
        <v>118</v>
      </c>
      <c r="P56" s="11">
        <v>100.87336244541484</v>
      </c>
      <c r="Q56">
        <v>93</v>
      </c>
      <c r="R56">
        <v>14</v>
      </c>
      <c r="S56" t="s">
        <v>118</v>
      </c>
      <c r="T56" s="11">
        <v>147.16157205240174</v>
      </c>
      <c r="U56">
        <v>60</v>
      </c>
      <c r="V56">
        <v>122</v>
      </c>
      <c r="W56" t="s">
        <v>118</v>
      </c>
      <c r="X56" s="11">
        <v>51.528384279475979</v>
      </c>
      <c r="Y56">
        <v>94</v>
      </c>
      <c r="Z56">
        <v>11</v>
      </c>
      <c r="AA56" t="s">
        <v>118</v>
      </c>
      <c r="AB56" s="11">
        <v>171.61572052401746</v>
      </c>
      <c r="AC56">
        <v>42</v>
      </c>
      <c r="AD56">
        <v>175</v>
      </c>
    </row>
    <row r="57" spans="1:30" x14ac:dyDescent="0.2">
      <c r="A57" s="2" t="s">
        <v>133</v>
      </c>
      <c r="B57" s="2" t="s">
        <v>9</v>
      </c>
      <c r="C57" s="2" t="s">
        <v>115</v>
      </c>
      <c r="D57" s="2" t="s">
        <v>134</v>
      </c>
      <c r="E57" s="2">
        <v>64</v>
      </c>
      <c r="F57" s="2">
        <v>85</v>
      </c>
      <c r="G57" s="2" t="s">
        <v>118</v>
      </c>
      <c r="H57" s="15">
        <v>120.96069868995633</v>
      </c>
      <c r="I57">
        <v>52</v>
      </c>
      <c r="J57">
        <v>133</v>
      </c>
      <c r="K57" t="s">
        <v>118</v>
      </c>
      <c r="L57" s="11">
        <v>52.401746724890828</v>
      </c>
      <c r="M57">
        <v>67</v>
      </c>
      <c r="N57">
        <v>24</v>
      </c>
      <c r="O57" t="s">
        <v>118</v>
      </c>
      <c r="P57" s="11">
        <v>122.70742358078603</v>
      </c>
      <c r="Q57">
        <v>68</v>
      </c>
      <c r="R57">
        <v>76</v>
      </c>
      <c r="S57" t="s">
        <v>118</v>
      </c>
      <c r="T57" s="11">
        <v>93.013100436681228</v>
      </c>
      <c r="U57">
        <v>74</v>
      </c>
      <c r="V57">
        <v>60</v>
      </c>
      <c r="W57" t="s">
        <v>118</v>
      </c>
      <c r="X57" s="11">
        <v>132.75109170305677</v>
      </c>
      <c r="Y57">
        <v>37</v>
      </c>
      <c r="Z57">
        <v>135</v>
      </c>
      <c r="AA57" t="s">
        <v>217</v>
      </c>
      <c r="AB57" s="11">
        <v>74.235807860262014</v>
      </c>
      <c r="AC57">
        <v>61</v>
      </c>
      <c r="AD57">
        <v>76</v>
      </c>
    </row>
    <row r="58" spans="1:30" x14ac:dyDescent="0.2">
      <c r="A58" s="2" t="s">
        <v>135</v>
      </c>
      <c r="B58" s="2" t="s">
        <v>9</v>
      </c>
      <c r="C58" s="2" t="s">
        <v>115</v>
      </c>
      <c r="D58" s="2" t="s">
        <v>136</v>
      </c>
      <c r="E58" s="2">
        <v>67</v>
      </c>
      <c r="F58" s="2">
        <v>73</v>
      </c>
      <c r="G58" s="2" t="s">
        <v>118</v>
      </c>
      <c r="H58" s="15">
        <v>124.0174672489083</v>
      </c>
      <c r="I58">
        <v>53</v>
      </c>
      <c r="J58">
        <v>128</v>
      </c>
      <c r="K58" t="s">
        <v>118</v>
      </c>
      <c r="L58" s="11">
        <v>101.31004366812228</v>
      </c>
      <c r="M58">
        <v>44</v>
      </c>
      <c r="N58">
        <v>131</v>
      </c>
      <c r="O58" t="s">
        <v>118</v>
      </c>
      <c r="P58" s="11">
        <v>70.742358078602621</v>
      </c>
      <c r="Q58">
        <v>72</v>
      </c>
      <c r="R58">
        <v>64</v>
      </c>
      <c r="S58" t="s">
        <v>118</v>
      </c>
      <c r="T58" s="11">
        <v>140.17467248908298</v>
      </c>
      <c r="U58">
        <v>52</v>
      </c>
      <c r="V58">
        <v>156</v>
      </c>
      <c r="W58" t="s">
        <v>118</v>
      </c>
      <c r="X58" s="11">
        <v>66.812227074235807</v>
      </c>
      <c r="Y58">
        <v>56</v>
      </c>
      <c r="Z58">
        <v>80</v>
      </c>
      <c r="AA58" t="s">
        <v>403</v>
      </c>
      <c r="AB58" s="11">
        <v>117.03056768558952</v>
      </c>
      <c r="AC58">
        <v>51</v>
      </c>
      <c r="AD58">
        <v>119</v>
      </c>
    </row>
    <row r="59" spans="1:30" x14ac:dyDescent="0.2">
      <c r="A59" s="2" t="s">
        <v>137</v>
      </c>
      <c r="B59" s="2" t="s">
        <v>9</v>
      </c>
      <c r="C59" s="2" t="s">
        <v>115</v>
      </c>
      <c r="D59" s="2" t="s">
        <v>138</v>
      </c>
      <c r="E59" s="2">
        <v>76</v>
      </c>
      <c r="F59" s="2">
        <v>38</v>
      </c>
      <c r="G59" s="2" t="s">
        <v>118</v>
      </c>
      <c r="H59" s="15">
        <v>116.5938864628821</v>
      </c>
      <c r="I59">
        <v>64</v>
      </c>
      <c r="J59">
        <v>76</v>
      </c>
      <c r="K59" t="s">
        <v>118</v>
      </c>
      <c r="L59" s="11">
        <v>113.97379912663756</v>
      </c>
      <c r="M59">
        <v>47</v>
      </c>
      <c r="N59">
        <v>108</v>
      </c>
      <c r="O59" t="s">
        <v>118</v>
      </c>
      <c r="P59" s="11">
        <v>69.86899563318778</v>
      </c>
      <c r="Q59">
        <v>79</v>
      </c>
      <c r="R59">
        <v>39</v>
      </c>
      <c r="S59" t="s">
        <v>118</v>
      </c>
      <c r="T59" s="11">
        <v>125.76419213973799</v>
      </c>
      <c r="U59">
        <v>65</v>
      </c>
      <c r="V59">
        <v>98</v>
      </c>
      <c r="W59" t="s">
        <v>118</v>
      </c>
      <c r="X59" s="11">
        <v>77.729257641921393</v>
      </c>
      <c r="Y59">
        <v>67</v>
      </c>
      <c r="Z59">
        <v>47</v>
      </c>
      <c r="AA59" t="s">
        <v>118</v>
      </c>
      <c r="AB59" s="11">
        <v>126.63755458515284</v>
      </c>
      <c r="AC59">
        <v>53</v>
      </c>
      <c r="AD59">
        <v>108</v>
      </c>
    </row>
    <row r="60" spans="1:30" x14ac:dyDescent="0.2">
      <c r="A60" s="2" t="s">
        <v>139</v>
      </c>
      <c r="B60" s="2" t="s">
        <v>9</v>
      </c>
      <c r="C60" s="2" t="s">
        <v>115</v>
      </c>
      <c r="D60" s="2" t="s">
        <v>140</v>
      </c>
      <c r="E60" s="2">
        <v>58</v>
      </c>
      <c r="F60" s="2">
        <v>111</v>
      </c>
      <c r="G60" s="2" t="s">
        <v>118</v>
      </c>
      <c r="H60" s="15">
        <v>126.20087336244541</v>
      </c>
      <c r="I60">
        <v>42</v>
      </c>
      <c r="J60">
        <v>171</v>
      </c>
      <c r="K60" t="s">
        <v>118</v>
      </c>
      <c r="L60" s="11">
        <v>39.737991266375552</v>
      </c>
      <c r="M60">
        <v>61</v>
      </c>
      <c r="N60">
        <v>33</v>
      </c>
      <c r="O60" t="s">
        <v>118</v>
      </c>
      <c r="P60" s="11">
        <v>113.53711790393014</v>
      </c>
      <c r="Q60">
        <v>72</v>
      </c>
      <c r="R60">
        <v>64</v>
      </c>
      <c r="S60" t="s">
        <v>118</v>
      </c>
      <c r="T60" s="11">
        <v>160.26200873362444</v>
      </c>
      <c r="U60">
        <v>38</v>
      </c>
      <c r="V60">
        <v>202</v>
      </c>
      <c r="W60" t="s">
        <v>118</v>
      </c>
      <c r="X60" s="11">
        <v>54.148471615720524</v>
      </c>
      <c r="Y60">
        <v>49</v>
      </c>
      <c r="Z60">
        <v>97</v>
      </c>
      <c r="AA60" t="s">
        <v>118</v>
      </c>
      <c r="AB60" s="11">
        <v>118.34061135371179</v>
      </c>
      <c r="AC60">
        <v>48</v>
      </c>
      <c r="AD60">
        <v>139</v>
      </c>
    </row>
    <row r="61" spans="1:30" x14ac:dyDescent="0.2">
      <c r="A61" s="2" t="s">
        <v>141</v>
      </c>
      <c r="B61" s="2" t="s">
        <v>9</v>
      </c>
      <c r="C61" s="2" t="s">
        <v>115</v>
      </c>
      <c r="D61" s="2" t="s">
        <v>142</v>
      </c>
      <c r="E61" s="2">
        <v>62</v>
      </c>
      <c r="F61" s="2">
        <v>94</v>
      </c>
      <c r="G61" s="2" t="s">
        <v>118</v>
      </c>
      <c r="H61" s="15">
        <v>117.90393013100436</v>
      </c>
      <c r="I61">
        <v>51</v>
      </c>
      <c r="J61">
        <v>135</v>
      </c>
      <c r="K61" t="s">
        <v>118</v>
      </c>
      <c r="L61" s="11">
        <v>62.882096069869</v>
      </c>
      <c r="M61">
        <v>58</v>
      </c>
      <c r="N61">
        <v>50</v>
      </c>
      <c r="O61" t="s">
        <v>118</v>
      </c>
      <c r="P61" s="11">
        <v>142.7947598253275</v>
      </c>
      <c r="Q61">
        <v>55</v>
      </c>
      <c r="R61">
        <v>148</v>
      </c>
      <c r="S61" t="s">
        <v>118</v>
      </c>
      <c r="T61" s="11">
        <v>105.67685589519651</v>
      </c>
      <c r="U61">
        <v>50</v>
      </c>
      <c r="V61">
        <v>161</v>
      </c>
      <c r="W61" t="s">
        <v>118</v>
      </c>
      <c r="X61" s="11">
        <v>37.117903930131</v>
      </c>
      <c r="Y61">
        <v>86</v>
      </c>
      <c r="Z61">
        <v>17</v>
      </c>
      <c r="AA61" t="s">
        <v>217</v>
      </c>
      <c r="AB61" s="11">
        <v>172.92576419213975</v>
      </c>
      <c r="AC61">
        <v>40</v>
      </c>
      <c r="AD61">
        <v>184</v>
      </c>
    </row>
    <row r="62" spans="1:30" x14ac:dyDescent="0.2">
      <c r="A62" s="2" t="s">
        <v>143</v>
      </c>
      <c r="B62" s="2" t="s">
        <v>9</v>
      </c>
      <c r="C62" s="2" t="s">
        <v>115</v>
      </c>
      <c r="D62" s="2" t="s">
        <v>144</v>
      </c>
      <c r="E62" s="2">
        <v>80</v>
      </c>
      <c r="F62" s="2">
        <v>28</v>
      </c>
      <c r="G62" s="2" t="s">
        <v>118</v>
      </c>
      <c r="H62" s="15">
        <v>110.91703056768559</v>
      </c>
      <c r="I62">
        <v>70</v>
      </c>
      <c r="J62">
        <v>53</v>
      </c>
      <c r="K62" t="s">
        <v>118</v>
      </c>
      <c r="L62" s="11">
        <v>82.532751091703062</v>
      </c>
      <c r="M62">
        <v>71</v>
      </c>
      <c r="N62">
        <v>13</v>
      </c>
      <c r="O62" t="s">
        <v>118</v>
      </c>
      <c r="P62" s="11">
        <v>102.18340611353712</v>
      </c>
      <c r="Q62">
        <v>89</v>
      </c>
      <c r="R62">
        <v>18</v>
      </c>
      <c r="S62" t="s">
        <v>118</v>
      </c>
      <c r="T62" s="11">
        <v>157.64192139737992</v>
      </c>
      <c r="U62">
        <v>53</v>
      </c>
      <c r="V62">
        <v>150</v>
      </c>
      <c r="W62" t="s">
        <v>118</v>
      </c>
      <c r="X62" s="11">
        <v>77.729257641921393</v>
      </c>
      <c r="Y62">
        <v>48</v>
      </c>
      <c r="Z62">
        <v>99</v>
      </c>
      <c r="AA62" t="s">
        <v>118</v>
      </c>
      <c r="AB62" s="11">
        <v>60.262008733624455</v>
      </c>
      <c r="AC62">
        <v>88</v>
      </c>
      <c r="AD62">
        <v>8</v>
      </c>
    </row>
    <row r="63" spans="1:30" x14ac:dyDescent="0.2">
      <c r="A63" s="2" t="s">
        <v>145</v>
      </c>
      <c r="B63" s="2" t="s">
        <v>9</v>
      </c>
      <c r="C63" s="2" t="s">
        <v>115</v>
      </c>
      <c r="D63" s="2" t="s">
        <v>146</v>
      </c>
      <c r="E63" s="2">
        <v>55</v>
      </c>
      <c r="F63" s="2">
        <v>130</v>
      </c>
      <c r="G63" s="2" t="s">
        <v>118</v>
      </c>
      <c r="H63" s="15">
        <v>53.275109170305676</v>
      </c>
      <c r="I63">
        <v>80</v>
      </c>
      <c r="J63">
        <v>23</v>
      </c>
      <c r="K63" t="s">
        <v>118</v>
      </c>
      <c r="L63" s="11">
        <v>106.98689956331877</v>
      </c>
      <c r="M63">
        <v>60</v>
      </c>
      <c r="N63">
        <v>39</v>
      </c>
      <c r="O63" t="s">
        <v>118</v>
      </c>
      <c r="P63" s="11">
        <v>96.943231441048042</v>
      </c>
      <c r="Q63">
        <v>82</v>
      </c>
      <c r="R63">
        <v>32</v>
      </c>
      <c r="S63" t="s">
        <v>118</v>
      </c>
      <c r="T63" s="11">
        <v>90.393013100436676</v>
      </c>
      <c r="U63">
        <v>93</v>
      </c>
      <c r="V63">
        <v>10</v>
      </c>
      <c r="W63" t="s">
        <v>118</v>
      </c>
      <c r="X63" s="11">
        <v>118.34061135371179</v>
      </c>
      <c r="Y63">
        <v>66</v>
      </c>
      <c r="Z63">
        <v>52</v>
      </c>
      <c r="AA63" t="s">
        <v>118</v>
      </c>
      <c r="AB63" s="11">
        <v>167.68558951965065</v>
      </c>
      <c r="AC63">
        <v>33</v>
      </c>
      <c r="AD63">
        <v>207</v>
      </c>
    </row>
    <row r="64" spans="1:30" x14ac:dyDescent="0.2">
      <c r="A64" s="2" t="s">
        <v>147</v>
      </c>
      <c r="B64" s="2" t="s">
        <v>9</v>
      </c>
      <c r="C64" s="2" t="s">
        <v>115</v>
      </c>
      <c r="D64" s="2" t="s">
        <v>148</v>
      </c>
      <c r="E64" s="2">
        <v>54</v>
      </c>
      <c r="F64" s="2">
        <v>137</v>
      </c>
      <c r="G64" s="2" t="s">
        <v>118</v>
      </c>
      <c r="H64" s="15">
        <v>99.126637554585159</v>
      </c>
      <c r="I64">
        <v>51</v>
      </c>
      <c r="J64">
        <v>135</v>
      </c>
      <c r="K64" t="s">
        <v>118</v>
      </c>
      <c r="L64" s="11">
        <v>88.209606986899558</v>
      </c>
      <c r="M64">
        <v>47</v>
      </c>
      <c r="N64">
        <v>108</v>
      </c>
      <c r="O64" t="s">
        <v>118</v>
      </c>
      <c r="P64" s="11">
        <v>131.87772925764193</v>
      </c>
      <c r="Q64">
        <v>46</v>
      </c>
      <c r="R64">
        <v>181</v>
      </c>
      <c r="S64" t="s">
        <v>118</v>
      </c>
      <c r="T64" s="11">
        <v>83.406113537117903</v>
      </c>
      <c r="U64">
        <v>54</v>
      </c>
      <c r="V64">
        <v>143</v>
      </c>
      <c r="W64" t="s">
        <v>118</v>
      </c>
      <c r="X64" s="11">
        <v>102.62008733624454</v>
      </c>
      <c r="Y64">
        <v>35</v>
      </c>
      <c r="Z64">
        <v>149</v>
      </c>
      <c r="AA64" t="s">
        <v>118</v>
      </c>
      <c r="AB64" s="11">
        <v>111.35371179039302</v>
      </c>
      <c r="AC64">
        <v>42</v>
      </c>
      <c r="AD64">
        <v>175</v>
      </c>
    </row>
    <row r="65" spans="1:30" x14ac:dyDescent="0.2">
      <c r="A65" s="2" t="s">
        <v>149</v>
      </c>
      <c r="B65" s="2" t="s">
        <v>9</v>
      </c>
      <c r="C65" s="2" t="s">
        <v>115</v>
      </c>
      <c r="D65" s="2" t="s">
        <v>150</v>
      </c>
      <c r="E65" s="2">
        <v>79</v>
      </c>
      <c r="F65" s="2">
        <v>31</v>
      </c>
      <c r="G65" s="2" t="s">
        <v>118</v>
      </c>
      <c r="H65" s="15">
        <v>112.66375545851528</v>
      </c>
      <c r="I65">
        <v>68</v>
      </c>
      <c r="J65">
        <v>60</v>
      </c>
      <c r="K65" t="s">
        <v>118</v>
      </c>
      <c r="L65" s="11">
        <v>117.46724890829694</v>
      </c>
      <c r="M65">
        <v>48</v>
      </c>
      <c r="N65">
        <v>100</v>
      </c>
      <c r="O65" t="s">
        <v>118</v>
      </c>
      <c r="P65" s="11">
        <v>73.362445414847159</v>
      </c>
      <c r="Q65">
        <v>79</v>
      </c>
      <c r="R65">
        <v>39</v>
      </c>
      <c r="S65" t="s">
        <v>118</v>
      </c>
      <c r="T65" s="11">
        <v>172.05240174672491</v>
      </c>
      <c r="U65">
        <v>37</v>
      </c>
      <c r="V65">
        <v>204</v>
      </c>
      <c r="W65" t="s">
        <v>118</v>
      </c>
      <c r="X65" s="11">
        <v>86.026200873362441</v>
      </c>
      <c r="Y65">
        <v>30</v>
      </c>
      <c r="Z65">
        <v>172</v>
      </c>
      <c r="AA65" t="s">
        <v>118</v>
      </c>
      <c r="AB65" s="11">
        <v>98.689956331877724</v>
      </c>
      <c r="AC65">
        <v>43</v>
      </c>
      <c r="AD65">
        <v>169</v>
      </c>
    </row>
    <row r="66" spans="1:30" x14ac:dyDescent="0.2">
      <c r="A66" s="2" t="s">
        <v>151</v>
      </c>
      <c r="B66" s="2" t="s">
        <v>9</v>
      </c>
      <c r="C66" s="2" t="s">
        <v>115</v>
      </c>
      <c r="D66" s="2" t="s">
        <v>152</v>
      </c>
      <c r="E66" s="2">
        <v>90</v>
      </c>
      <c r="F66" s="2">
        <v>12</v>
      </c>
      <c r="G66" s="2" t="s">
        <v>118</v>
      </c>
      <c r="H66" s="15">
        <v>108.73362445414847</v>
      </c>
      <c r="I66">
        <v>77</v>
      </c>
      <c r="J66">
        <v>32</v>
      </c>
      <c r="K66" t="s">
        <v>118</v>
      </c>
      <c r="L66" s="11">
        <v>94.759825327510924</v>
      </c>
      <c r="M66">
        <v>68</v>
      </c>
      <c r="N66">
        <v>20</v>
      </c>
      <c r="O66" t="s">
        <v>118</v>
      </c>
      <c r="P66" s="11">
        <v>119.21397379912663</v>
      </c>
      <c r="Q66">
        <v>72</v>
      </c>
      <c r="R66">
        <v>64</v>
      </c>
      <c r="S66" t="s">
        <v>118</v>
      </c>
      <c r="T66" s="11">
        <v>126.20087336244541</v>
      </c>
      <c r="U66">
        <v>59</v>
      </c>
      <c r="V66">
        <v>124</v>
      </c>
      <c r="W66" t="s">
        <v>118</v>
      </c>
      <c r="X66" s="11">
        <v>93.013100436681228</v>
      </c>
      <c r="Y66">
        <v>44</v>
      </c>
      <c r="Z66">
        <v>108</v>
      </c>
      <c r="AA66" t="s">
        <v>118</v>
      </c>
      <c r="AB66" s="11">
        <v>132.31441048034935</v>
      </c>
      <c r="AC66">
        <v>41</v>
      </c>
      <c r="AD66">
        <v>182</v>
      </c>
    </row>
    <row r="67" spans="1:30" x14ac:dyDescent="0.2">
      <c r="A67" s="2" t="s">
        <v>153</v>
      </c>
      <c r="B67" s="2" t="s">
        <v>9</v>
      </c>
      <c r="C67" s="2" t="s">
        <v>115</v>
      </c>
      <c r="D67" s="2" t="s">
        <v>154</v>
      </c>
      <c r="E67" s="2">
        <v>99</v>
      </c>
      <c r="F67" s="2">
        <v>7</v>
      </c>
      <c r="G67" s="2" t="s">
        <v>118</v>
      </c>
      <c r="H67" s="15">
        <v>124.89082969432314</v>
      </c>
      <c r="I67">
        <v>67</v>
      </c>
      <c r="J67">
        <v>64</v>
      </c>
      <c r="K67" t="s">
        <v>118</v>
      </c>
      <c r="L67" s="11">
        <v>76.855895196506552</v>
      </c>
      <c r="M67">
        <v>75</v>
      </c>
      <c r="N67">
        <v>11</v>
      </c>
      <c r="O67" t="s">
        <v>118</v>
      </c>
      <c r="P67" s="11">
        <v>96.943231441048042</v>
      </c>
      <c r="Q67">
        <v>104</v>
      </c>
      <c r="R67">
        <v>4</v>
      </c>
      <c r="S67" t="s">
        <v>118</v>
      </c>
      <c r="T67" s="11">
        <v>152.40174672489081</v>
      </c>
      <c r="U67">
        <v>59</v>
      </c>
      <c r="V67">
        <v>124</v>
      </c>
      <c r="W67" t="s">
        <v>118</v>
      </c>
      <c r="X67" s="11">
        <v>82.969432314410483</v>
      </c>
      <c r="Y67">
        <v>54</v>
      </c>
      <c r="Z67">
        <v>85</v>
      </c>
      <c r="AA67" t="s">
        <v>118</v>
      </c>
      <c r="AB67" s="11">
        <v>85.1528384279476</v>
      </c>
      <c r="AC67">
        <v>68</v>
      </c>
      <c r="AD67">
        <v>51</v>
      </c>
    </row>
    <row r="68" spans="1:30" x14ac:dyDescent="0.2">
      <c r="A68" s="2" t="s">
        <v>155</v>
      </c>
      <c r="B68" s="2" t="s">
        <v>9</v>
      </c>
      <c r="C68" s="2" t="s">
        <v>115</v>
      </c>
      <c r="D68" s="2" t="s">
        <v>156</v>
      </c>
      <c r="E68" s="2">
        <v>100</v>
      </c>
      <c r="F68" s="2">
        <v>6</v>
      </c>
      <c r="G68" s="2" t="s">
        <v>118</v>
      </c>
      <c r="H68" s="15">
        <v>101.7467248908297</v>
      </c>
      <c r="I68">
        <v>89</v>
      </c>
      <c r="J68">
        <v>10</v>
      </c>
      <c r="K68" t="s">
        <v>118</v>
      </c>
      <c r="L68" s="11">
        <v>104.36681222707423</v>
      </c>
      <c r="M68">
        <v>68</v>
      </c>
      <c r="N68">
        <v>20</v>
      </c>
      <c r="O68" t="s">
        <v>118</v>
      </c>
      <c r="P68" s="11">
        <v>101.7467248908297</v>
      </c>
      <c r="Q68">
        <v>86</v>
      </c>
      <c r="R68">
        <v>24</v>
      </c>
      <c r="S68" t="s">
        <v>118</v>
      </c>
      <c r="T68" s="11">
        <v>129.6943231441048</v>
      </c>
      <c r="U68">
        <v>66</v>
      </c>
      <c r="V68">
        <v>92</v>
      </c>
      <c r="W68" t="s">
        <v>118</v>
      </c>
      <c r="X68" s="11">
        <v>61.572052401746724</v>
      </c>
      <c r="Y68">
        <v>100</v>
      </c>
      <c r="Z68">
        <v>4</v>
      </c>
      <c r="AA68" t="s">
        <v>118</v>
      </c>
      <c r="AB68" s="11">
        <v>126.63755458515284</v>
      </c>
      <c r="AC68">
        <v>64</v>
      </c>
      <c r="AD68">
        <v>65</v>
      </c>
    </row>
    <row r="69" spans="1:30" x14ac:dyDescent="0.2">
      <c r="A69" s="2" t="s">
        <v>157</v>
      </c>
      <c r="B69" s="2" t="s">
        <v>9</v>
      </c>
      <c r="C69" s="2" t="s">
        <v>115</v>
      </c>
      <c r="D69" s="2" t="s">
        <v>158</v>
      </c>
      <c r="E69" s="2">
        <v>70</v>
      </c>
      <c r="F69" s="2">
        <v>61</v>
      </c>
      <c r="G69" s="2" t="s">
        <v>118</v>
      </c>
      <c r="H69" s="15">
        <v>141.04803493449782</v>
      </c>
      <c r="I69">
        <v>47</v>
      </c>
      <c r="J69">
        <v>155</v>
      </c>
      <c r="K69" t="s">
        <v>118</v>
      </c>
      <c r="L69" s="11">
        <v>46.724890829694324</v>
      </c>
      <c r="M69">
        <v>61</v>
      </c>
      <c r="N69">
        <v>33</v>
      </c>
      <c r="O69" t="s">
        <v>118</v>
      </c>
      <c r="P69" s="11">
        <v>105.24017467248908</v>
      </c>
      <c r="Q69">
        <v>78</v>
      </c>
      <c r="R69">
        <v>45</v>
      </c>
      <c r="S69" t="s">
        <v>118</v>
      </c>
      <c r="T69" s="11">
        <v>117.90393013100436</v>
      </c>
      <c r="U69">
        <v>68</v>
      </c>
      <c r="V69">
        <v>86</v>
      </c>
      <c r="W69" t="s">
        <v>118</v>
      </c>
      <c r="X69" s="11">
        <v>106.55021834061135</v>
      </c>
      <c r="Y69">
        <v>46</v>
      </c>
      <c r="Z69">
        <v>101</v>
      </c>
      <c r="AA69" t="s">
        <v>118</v>
      </c>
      <c r="AB69" s="11">
        <v>129.6943231441048</v>
      </c>
      <c r="AC69">
        <v>43</v>
      </c>
      <c r="AD69">
        <v>169</v>
      </c>
    </row>
    <row r="70" spans="1:30" x14ac:dyDescent="0.2">
      <c r="A70" s="2" t="s">
        <v>159</v>
      </c>
      <c r="B70" s="2" t="s">
        <v>9</v>
      </c>
      <c r="C70" s="2" t="s">
        <v>115</v>
      </c>
      <c r="D70" s="2" t="s">
        <v>160</v>
      </c>
      <c r="E70" s="2">
        <v>81</v>
      </c>
      <c r="F70" s="2">
        <v>24</v>
      </c>
      <c r="G70" s="2" t="s">
        <v>118</v>
      </c>
      <c r="H70" s="15">
        <v>102.18340611353712</v>
      </c>
      <c r="I70">
        <v>78</v>
      </c>
      <c r="J70">
        <v>29</v>
      </c>
      <c r="K70" t="s">
        <v>118</v>
      </c>
      <c r="L70" s="11">
        <v>112.22707423580786</v>
      </c>
      <c r="M70">
        <v>56</v>
      </c>
      <c r="N70">
        <v>57</v>
      </c>
      <c r="O70" t="s">
        <v>118</v>
      </c>
      <c r="P70" s="11">
        <v>82.969432314410483</v>
      </c>
      <c r="Q70">
        <v>89</v>
      </c>
      <c r="R70">
        <v>18</v>
      </c>
      <c r="S70" t="s">
        <v>118</v>
      </c>
      <c r="T70" s="11">
        <v>125.76419213973799</v>
      </c>
      <c r="U70">
        <v>70</v>
      </c>
      <c r="V70">
        <v>77</v>
      </c>
      <c r="W70" t="s">
        <v>118</v>
      </c>
      <c r="X70" s="11">
        <v>73.362445414847159</v>
      </c>
      <c r="Y70">
        <v>88</v>
      </c>
      <c r="Z70">
        <v>16</v>
      </c>
      <c r="AA70" t="s">
        <v>118</v>
      </c>
      <c r="AB70" s="11">
        <v>116.5938864628821</v>
      </c>
      <c r="AC70">
        <v>67</v>
      </c>
      <c r="AD70">
        <v>54</v>
      </c>
    </row>
    <row r="71" spans="1:30" x14ac:dyDescent="0.2">
      <c r="A71" s="2" t="s">
        <v>161</v>
      </c>
      <c r="B71" s="2" t="s">
        <v>9</v>
      </c>
      <c r="C71" s="2" t="s">
        <v>115</v>
      </c>
      <c r="D71" s="2" t="s">
        <v>162</v>
      </c>
      <c r="E71" s="2">
        <v>80</v>
      </c>
      <c r="F71" s="2">
        <v>28</v>
      </c>
      <c r="G71" s="2" t="s">
        <v>118</v>
      </c>
      <c r="H71" s="15">
        <v>99.563318777292579</v>
      </c>
      <c r="I71">
        <v>79</v>
      </c>
      <c r="J71">
        <v>27</v>
      </c>
      <c r="K71" t="s">
        <v>118</v>
      </c>
      <c r="L71" s="11">
        <v>113.1004366812227</v>
      </c>
      <c r="M71">
        <v>56</v>
      </c>
      <c r="N71">
        <v>57</v>
      </c>
      <c r="O71" t="s">
        <v>118</v>
      </c>
      <c r="P71" s="11">
        <v>100.87336244541484</v>
      </c>
      <c r="Q71">
        <v>74</v>
      </c>
      <c r="R71">
        <v>59</v>
      </c>
      <c r="S71" t="s">
        <v>118</v>
      </c>
      <c r="T71" s="11">
        <v>107.86026200873363</v>
      </c>
      <c r="U71">
        <v>70</v>
      </c>
      <c r="V71">
        <v>77</v>
      </c>
      <c r="W71" t="s">
        <v>118</v>
      </c>
      <c r="X71" s="11">
        <v>143.66812227074234</v>
      </c>
      <c r="Y71">
        <v>29</v>
      </c>
      <c r="Z71">
        <v>177</v>
      </c>
      <c r="AA71" t="s">
        <v>118</v>
      </c>
      <c r="AB71" s="11">
        <v>86.462882096069862</v>
      </c>
      <c r="AC71">
        <v>47</v>
      </c>
      <c r="AD71">
        <v>146</v>
      </c>
    </row>
    <row r="72" spans="1:30" x14ac:dyDescent="0.2">
      <c r="A72" s="2" t="s">
        <v>163</v>
      </c>
      <c r="B72" s="2" t="s">
        <v>9</v>
      </c>
      <c r="C72" s="2" t="s">
        <v>115</v>
      </c>
      <c r="D72" s="2" t="s">
        <v>164</v>
      </c>
      <c r="E72" s="2">
        <v>64</v>
      </c>
      <c r="F72" s="2">
        <v>85</v>
      </c>
      <c r="G72" s="2" t="s">
        <v>118</v>
      </c>
      <c r="H72" s="15">
        <v>101.7467248908297</v>
      </c>
      <c r="I72">
        <v>60</v>
      </c>
      <c r="J72">
        <v>89</v>
      </c>
      <c r="K72" t="s">
        <v>118</v>
      </c>
      <c r="L72" s="11">
        <v>110.48034934497817</v>
      </c>
      <c r="M72">
        <v>46</v>
      </c>
      <c r="N72">
        <v>113</v>
      </c>
      <c r="O72" t="s">
        <v>118</v>
      </c>
      <c r="P72" s="11">
        <v>103.05676855895196</v>
      </c>
      <c r="Q72">
        <v>59</v>
      </c>
      <c r="R72">
        <v>120</v>
      </c>
      <c r="S72" t="s">
        <v>118</v>
      </c>
      <c r="T72" s="11">
        <v>93.886462882096069</v>
      </c>
      <c r="U72">
        <v>64</v>
      </c>
      <c r="V72">
        <v>106</v>
      </c>
      <c r="W72" t="s">
        <v>118</v>
      </c>
      <c r="X72" s="11">
        <v>68.122270742358069</v>
      </c>
      <c r="Y72">
        <v>74</v>
      </c>
      <c r="Z72">
        <v>33</v>
      </c>
      <c r="AA72" t="s">
        <v>118</v>
      </c>
      <c r="AB72" s="11">
        <v>110.48034934497817</v>
      </c>
      <c r="AC72">
        <v>66</v>
      </c>
      <c r="AD72">
        <v>57</v>
      </c>
    </row>
    <row r="73" spans="1:30" x14ac:dyDescent="0.2">
      <c r="A73" s="2" t="s">
        <v>165</v>
      </c>
      <c r="B73" s="2" t="s">
        <v>9</v>
      </c>
      <c r="C73" s="2" t="s">
        <v>115</v>
      </c>
      <c r="D73" s="2" t="s">
        <v>166</v>
      </c>
      <c r="E73" s="2">
        <v>78</v>
      </c>
      <c r="F73" s="2">
        <v>34</v>
      </c>
      <c r="G73" s="2" t="s">
        <v>118</v>
      </c>
      <c r="H73" s="15">
        <v>155.89519650655021</v>
      </c>
      <c r="I73">
        <v>44</v>
      </c>
      <c r="J73">
        <v>162</v>
      </c>
      <c r="K73" t="s">
        <v>118</v>
      </c>
      <c r="L73" s="11">
        <v>66.812227074235807</v>
      </c>
      <c r="M73">
        <v>51</v>
      </c>
      <c r="N73">
        <v>86</v>
      </c>
      <c r="O73" t="s">
        <v>118</v>
      </c>
      <c r="P73" s="11">
        <v>94.759825327510924</v>
      </c>
      <c r="Q73">
        <v>69</v>
      </c>
      <c r="R73">
        <v>74</v>
      </c>
      <c r="S73" t="s">
        <v>118</v>
      </c>
      <c r="T73" s="11">
        <v>129.6943231441048</v>
      </c>
      <c r="U73">
        <v>55</v>
      </c>
      <c r="V73">
        <v>142</v>
      </c>
      <c r="W73" t="s">
        <v>118</v>
      </c>
      <c r="X73" s="11">
        <v>87.336244541484717</v>
      </c>
      <c r="Y73">
        <v>43</v>
      </c>
      <c r="Z73">
        <v>113</v>
      </c>
      <c r="AA73" t="s">
        <v>4</v>
      </c>
      <c r="AB73" s="11">
        <v>64.192139737991269</v>
      </c>
      <c r="AC73">
        <v>73</v>
      </c>
      <c r="AD73">
        <v>31</v>
      </c>
    </row>
    <row r="74" spans="1:30" x14ac:dyDescent="0.2">
      <c r="A74" s="2" t="s">
        <v>167</v>
      </c>
      <c r="B74" s="2" t="s">
        <v>9</v>
      </c>
      <c r="C74" s="2" t="s">
        <v>115</v>
      </c>
      <c r="D74" s="2" t="s">
        <v>168</v>
      </c>
      <c r="E74" s="2">
        <v>61</v>
      </c>
      <c r="F74" s="2">
        <v>98</v>
      </c>
      <c r="G74" s="2" t="s">
        <v>118</v>
      </c>
      <c r="H74" s="15">
        <v>83.406113537117903</v>
      </c>
      <c r="I74">
        <v>68</v>
      </c>
      <c r="J74">
        <v>60</v>
      </c>
      <c r="K74" t="s">
        <v>118</v>
      </c>
      <c r="L74" s="11">
        <v>108.73362445414847</v>
      </c>
      <c r="M74">
        <v>52</v>
      </c>
      <c r="N74">
        <v>80</v>
      </c>
      <c r="O74" t="s">
        <v>118</v>
      </c>
      <c r="P74" s="11">
        <v>98.253275109170303</v>
      </c>
      <c r="Q74">
        <v>68</v>
      </c>
      <c r="R74">
        <v>76</v>
      </c>
      <c r="S74" t="s">
        <v>118</v>
      </c>
      <c r="T74" s="11">
        <v>73.799126637554593</v>
      </c>
      <c r="U74">
        <v>88</v>
      </c>
      <c r="V74">
        <v>16</v>
      </c>
      <c r="W74" t="s">
        <v>118</v>
      </c>
      <c r="X74" s="11">
        <v>151.96506550218339</v>
      </c>
      <c r="Y74">
        <v>37</v>
      </c>
      <c r="Z74">
        <v>135</v>
      </c>
      <c r="AA74" t="s">
        <v>118</v>
      </c>
      <c r="AB74" s="11">
        <v>78.602620087336248</v>
      </c>
      <c r="AC74">
        <v>59</v>
      </c>
      <c r="AD74">
        <v>86</v>
      </c>
    </row>
    <row r="75" spans="1:30" x14ac:dyDescent="0.2">
      <c r="A75" s="2" t="s">
        <v>169</v>
      </c>
      <c r="B75" s="2" t="s">
        <v>9</v>
      </c>
      <c r="C75" s="2" t="s">
        <v>115</v>
      </c>
      <c r="D75" s="2" t="s">
        <v>170</v>
      </c>
      <c r="E75" s="2">
        <v>71</v>
      </c>
      <c r="F75" s="2">
        <v>57</v>
      </c>
      <c r="G75" s="2" t="s">
        <v>118</v>
      </c>
      <c r="H75" s="15">
        <v>77.729257641921393</v>
      </c>
      <c r="I75">
        <v>93</v>
      </c>
      <c r="J75">
        <v>6</v>
      </c>
      <c r="K75" t="s">
        <v>118</v>
      </c>
      <c r="L75" s="11">
        <v>101.31004366812228</v>
      </c>
      <c r="M75">
        <v>78</v>
      </c>
      <c r="N75">
        <v>9</v>
      </c>
      <c r="O75" t="s">
        <v>118</v>
      </c>
      <c r="P75" s="11">
        <v>106.55021834061135</v>
      </c>
      <c r="Q75">
        <v>86</v>
      </c>
      <c r="R75">
        <v>24</v>
      </c>
      <c r="S75" t="s">
        <v>118</v>
      </c>
      <c r="T75" s="11">
        <v>127.07423580786026</v>
      </c>
      <c r="U75">
        <v>68</v>
      </c>
      <c r="V75">
        <v>86</v>
      </c>
      <c r="W75" t="s">
        <v>118</v>
      </c>
      <c r="X75" s="11">
        <v>71.615720524017462</v>
      </c>
      <c r="Y75">
        <v>79</v>
      </c>
      <c r="Z75">
        <v>21</v>
      </c>
      <c r="AA75" t="s">
        <v>118</v>
      </c>
      <c r="AB75" s="11">
        <v>107.86026200873363</v>
      </c>
      <c r="AC75">
        <v>71</v>
      </c>
      <c r="AD75">
        <v>39</v>
      </c>
    </row>
    <row r="76" spans="1:30" x14ac:dyDescent="0.2">
      <c r="A76" s="2" t="s">
        <v>171</v>
      </c>
      <c r="B76" s="2" t="s">
        <v>9</v>
      </c>
      <c r="C76" s="2" t="s">
        <v>115</v>
      </c>
      <c r="D76" s="2" t="s">
        <v>172</v>
      </c>
      <c r="E76" s="2">
        <v>49</v>
      </c>
      <c r="F76" s="2">
        <v>164</v>
      </c>
      <c r="G76" s="2" t="s">
        <v>118</v>
      </c>
      <c r="H76" s="15">
        <v>78.602620087336248</v>
      </c>
      <c r="I76">
        <v>55</v>
      </c>
      <c r="J76">
        <v>115</v>
      </c>
      <c r="K76" t="s">
        <v>118</v>
      </c>
      <c r="L76" s="11">
        <v>140.6113537117904</v>
      </c>
      <c r="M76">
        <v>18</v>
      </c>
      <c r="N76">
        <v>208</v>
      </c>
      <c r="O76" t="s">
        <v>118</v>
      </c>
      <c r="P76" s="11">
        <v>73.799126637554593</v>
      </c>
      <c r="Q76">
        <v>55</v>
      </c>
      <c r="R76">
        <v>148</v>
      </c>
      <c r="S76" t="s">
        <v>118</v>
      </c>
      <c r="T76" s="11">
        <v>100.87336244541484</v>
      </c>
      <c r="U76">
        <v>53</v>
      </c>
      <c r="V76">
        <v>150</v>
      </c>
      <c r="W76" t="s">
        <v>118</v>
      </c>
      <c r="X76" s="11">
        <v>123.14410480349345</v>
      </c>
      <c r="Y76">
        <v>22</v>
      </c>
      <c r="Z76">
        <v>203</v>
      </c>
      <c r="AA76" t="s">
        <v>118</v>
      </c>
      <c r="AB76" s="11">
        <v>37.991266375545848</v>
      </c>
      <c r="AC76">
        <v>65</v>
      </c>
      <c r="AD76">
        <v>61</v>
      </c>
    </row>
    <row r="77" spans="1:30" x14ac:dyDescent="0.2">
      <c r="A77" s="2" t="s">
        <v>173</v>
      </c>
      <c r="B77" s="2" t="s">
        <v>9</v>
      </c>
      <c r="C77" s="2" t="s">
        <v>115</v>
      </c>
      <c r="D77" s="2" t="s">
        <v>174</v>
      </c>
      <c r="E77" s="2">
        <v>34</v>
      </c>
      <c r="F77" s="2">
        <v>209</v>
      </c>
      <c r="G77" s="2" t="s">
        <v>118</v>
      </c>
      <c r="H77" s="15">
        <v>98.689956331877724</v>
      </c>
      <c r="I77">
        <v>28</v>
      </c>
      <c r="J77">
        <v>206</v>
      </c>
      <c r="K77" t="s">
        <v>118</v>
      </c>
      <c r="L77" s="11">
        <v>83.406113537117903</v>
      </c>
      <c r="M77">
        <v>36</v>
      </c>
      <c r="N77">
        <v>168</v>
      </c>
      <c r="O77" t="s">
        <v>118</v>
      </c>
      <c r="P77" s="11">
        <v>105.67685589519651</v>
      </c>
      <c r="Q77">
        <v>46</v>
      </c>
      <c r="R77">
        <v>181</v>
      </c>
      <c r="S77" t="s">
        <v>118</v>
      </c>
      <c r="T77" s="11">
        <v>105.24017467248908</v>
      </c>
      <c r="U77">
        <v>42</v>
      </c>
      <c r="V77">
        <v>193</v>
      </c>
      <c r="W77" t="s">
        <v>118</v>
      </c>
      <c r="X77" s="11">
        <v>98.253275109170303</v>
      </c>
      <c r="Y77">
        <v>25</v>
      </c>
      <c r="Z77">
        <v>189</v>
      </c>
      <c r="AA77" t="s">
        <v>4</v>
      </c>
      <c r="AB77" s="11">
        <v>115.72052401746726</v>
      </c>
      <c r="AC77">
        <v>0</v>
      </c>
      <c r="AD77">
        <v>225</v>
      </c>
    </row>
    <row r="78" spans="1:30" x14ac:dyDescent="0.2">
      <c r="A78" s="2" t="s">
        <v>175</v>
      </c>
      <c r="B78" s="2" t="s">
        <v>9</v>
      </c>
      <c r="C78" s="2" t="s">
        <v>115</v>
      </c>
      <c r="D78" s="2" t="s">
        <v>176</v>
      </c>
      <c r="E78" s="2">
        <v>57</v>
      </c>
      <c r="F78" s="2">
        <v>121</v>
      </c>
      <c r="G78" s="2" t="s">
        <v>118</v>
      </c>
      <c r="H78" s="15">
        <v>117.90393013100436</v>
      </c>
      <c r="I78">
        <v>44</v>
      </c>
      <c r="J78">
        <v>162</v>
      </c>
      <c r="K78" t="s">
        <v>118</v>
      </c>
      <c r="L78" s="11">
        <v>86.462882096069862</v>
      </c>
      <c r="M78">
        <v>44</v>
      </c>
      <c r="N78">
        <v>131</v>
      </c>
      <c r="O78" t="s">
        <v>118</v>
      </c>
      <c r="P78" s="11">
        <v>123.58078602620087</v>
      </c>
      <c r="Q78">
        <v>45</v>
      </c>
      <c r="R78">
        <v>185</v>
      </c>
      <c r="S78" t="s">
        <v>118</v>
      </c>
      <c r="T78" s="11">
        <v>40.611353711790386</v>
      </c>
      <c r="U78">
        <v>76</v>
      </c>
      <c r="V78">
        <v>49</v>
      </c>
      <c r="W78" t="s">
        <v>118</v>
      </c>
      <c r="X78" s="11">
        <v>172.48908296943233</v>
      </c>
      <c r="Y78">
        <v>20</v>
      </c>
      <c r="Z78">
        <v>215</v>
      </c>
      <c r="AA78" t="s">
        <v>118</v>
      </c>
      <c r="AB78" s="11">
        <v>51.965065502183407</v>
      </c>
      <c r="AC78">
        <v>54</v>
      </c>
      <c r="AD78">
        <v>105</v>
      </c>
    </row>
    <row r="79" spans="1:30" x14ac:dyDescent="0.2">
      <c r="A79" s="2" t="s">
        <v>177</v>
      </c>
      <c r="B79" s="2" t="s">
        <v>9</v>
      </c>
      <c r="C79" s="2" t="s">
        <v>115</v>
      </c>
      <c r="D79" s="2" t="s">
        <v>178</v>
      </c>
      <c r="E79" s="2">
        <v>34</v>
      </c>
      <c r="F79" s="2">
        <v>209</v>
      </c>
      <c r="G79" s="2" t="s">
        <v>118</v>
      </c>
      <c r="H79" s="15">
        <v>83.406113537117903</v>
      </c>
      <c r="I79">
        <v>42</v>
      </c>
      <c r="J79">
        <v>171</v>
      </c>
      <c r="K79" t="s">
        <v>118</v>
      </c>
      <c r="L79" s="11">
        <v>92.576419213973793</v>
      </c>
      <c r="M79">
        <v>39</v>
      </c>
      <c r="N79">
        <v>154</v>
      </c>
      <c r="O79" t="s">
        <v>118</v>
      </c>
      <c r="P79" s="11">
        <v>113.53711790393014</v>
      </c>
      <c r="Q79">
        <v>45</v>
      </c>
      <c r="R79">
        <v>185</v>
      </c>
      <c r="S79" t="s">
        <v>118</v>
      </c>
      <c r="T79" s="11">
        <v>78.165938864628828</v>
      </c>
      <c r="U79">
        <v>56</v>
      </c>
      <c r="V79">
        <v>135</v>
      </c>
      <c r="W79" t="s">
        <v>118</v>
      </c>
      <c r="X79" s="11">
        <v>98.689956331877724</v>
      </c>
      <c r="Y79">
        <v>38</v>
      </c>
      <c r="Z79">
        <v>132</v>
      </c>
      <c r="AA79" t="s">
        <v>118</v>
      </c>
      <c r="AB79" s="11">
        <v>103.05676855895196</v>
      </c>
      <c r="AC79">
        <v>48</v>
      </c>
      <c r="AD79">
        <v>139</v>
      </c>
    </row>
    <row r="80" spans="1:30" x14ac:dyDescent="0.2">
      <c r="A80" s="2" t="s">
        <v>179</v>
      </c>
      <c r="B80" s="2" t="s">
        <v>9</v>
      </c>
      <c r="C80" s="2" t="s">
        <v>115</v>
      </c>
      <c r="D80" s="2" t="s">
        <v>180</v>
      </c>
      <c r="E80" s="2">
        <v>53</v>
      </c>
      <c r="F80" s="2">
        <v>144</v>
      </c>
      <c r="G80" s="2" t="s">
        <v>118</v>
      </c>
      <c r="H80" s="15">
        <v>79.47598253275109</v>
      </c>
      <c r="I80">
        <v>59</v>
      </c>
      <c r="J80">
        <v>97</v>
      </c>
      <c r="K80" t="s">
        <v>118</v>
      </c>
      <c r="L80" s="11">
        <v>122.27074235807861</v>
      </c>
      <c r="M80">
        <v>40</v>
      </c>
      <c r="N80">
        <v>148</v>
      </c>
      <c r="O80" t="s">
        <v>118</v>
      </c>
      <c r="P80" s="11">
        <v>65.938864628820966</v>
      </c>
      <c r="Q80">
        <v>71</v>
      </c>
      <c r="R80">
        <v>70</v>
      </c>
      <c r="S80" t="s">
        <v>118</v>
      </c>
      <c r="T80" s="11">
        <v>151.52838427947597</v>
      </c>
      <c r="U80">
        <v>43</v>
      </c>
      <c r="V80">
        <v>188</v>
      </c>
      <c r="W80" t="s">
        <v>118</v>
      </c>
      <c r="X80" s="11">
        <v>73.362445414847159</v>
      </c>
      <c r="Y80">
        <v>39</v>
      </c>
      <c r="Z80">
        <v>127</v>
      </c>
      <c r="AA80" t="s">
        <v>118</v>
      </c>
      <c r="AB80" s="11">
        <v>77.729257641921393</v>
      </c>
      <c r="AC80">
        <v>61</v>
      </c>
      <c r="AD80">
        <v>76</v>
      </c>
    </row>
    <row r="81" spans="1:30" x14ac:dyDescent="0.2">
      <c r="A81" s="2" t="s">
        <v>181</v>
      </c>
      <c r="B81" s="2" t="s">
        <v>9</v>
      </c>
      <c r="C81" s="2" t="s">
        <v>115</v>
      </c>
      <c r="D81" s="2" t="s">
        <v>182</v>
      </c>
      <c r="E81" s="2">
        <v>59</v>
      </c>
      <c r="F81" s="2">
        <v>109</v>
      </c>
      <c r="G81" s="2" t="s">
        <v>118</v>
      </c>
      <c r="H81" s="15">
        <v>94.759825327510924</v>
      </c>
      <c r="I81">
        <v>59</v>
      </c>
      <c r="J81">
        <v>97</v>
      </c>
      <c r="K81" t="s">
        <v>118</v>
      </c>
      <c r="L81" s="11">
        <v>99.563318777292579</v>
      </c>
      <c r="M81">
        <v>49</v>
      </c>
      <c r="N81">
        <v>96</v>
      </c>
      <c r="O81" t="s">
        <v>118</v>
      </c>
      <c r="P81" s="11">
        <v>104.80349344978166</v>
      </c>
      <c r="Q81">
        <v>62</v>
      </c>
      <c r="R81">
        <v>107</v>
      </c>
      <c r="S81" t="s">
        <v>118</v>
      </c>
      <c r="T81" s="11">
        <v>72.925764192139738</v>
      </c>
      <c r="U81">
        <v>77</v>
      </c>
      <c r="V81">
        <v>45</v>
      </c>
      <c r="W81" t="s">
        <v>118</v>
      </c>
      <c r="X81" s="11">
        <v>133.62445414847161</v>
      </c>
      <c r="Y81">
        <v>40</v>
      </c>
      <c r="Z81">
        <v>122</v>
      </c>
      <c r="AA81" t="s">
        <v>118</v>
      </c>
      <c r="AB81" s="11">
        <v>64.62882096069869</v>
      </c>
      <c r="AC81">
        <v>70</v>
      </c>
      <c r="AD81">
        <v>41</v>
      </c>
    </row>
    <row r="82" spans="1:30" x14ac:dyDescent="0.2">
      <c r="A82" s="2" t="s">
        <v>183</v>
      </c>
      <c r="B82" s="2" t="s">
        <v>9</v>
      </c>
      <c r="C82" s="2" t="s">
        <v>115</v>
      </c>
      <c r="D82" s="2" t="s">
        <v>184</v>
      </c>
      <c r="E82" s="2">
        <v>65</v>
      </c>
      <c r="F82" s="2">
        <v>84</v>
      </c>
      <c r="G82" s="2" t="s">
        <v>118</v>
      </c>
      <c r="H82" s="15">
        <v>105.67685589519651</v>
      </c>
      <c r="I82">
        <v>59</v>
      </c>
      <c r="J82">
        <v>97</v>
      </c>
      <c r="K82" t="s">
        <v>118</v>
      </c>
      <c r="L82" s="11">
        <v>140.6113537117904</v>
      </c>
      <c r="M82">
        <v>29</v>
      </c>
      <c r="N82">
        <v>190</v>
      </c>
      <c r="O82" t="s">
        <v>118</v>
      </c>
      <c r="P82" s="11">
        <v>95.196506550218345</v>
      </c>
      <c r="Q82">
        <v>47</v>
      </c>
      <c r="R82">
        <v>179</v>
      </c>
      <c r="S82" t="s">
        <v>118</v>
      </c>
      <c r="T82" s="11">
        <v>92.139737991266372</v>
      </c>
      <c r="U82">
        <v>50</v>
      </c>
      <c r="V82">
        <v>161</v>
      </c>
      <c r="W82" t="s">
        <v>118</v>
      </c>
      <c r="X82" s="11">
        <v>62.882096069869</v>
      </c>
      <c r="Y82">
        <v>57</v>
      </c>
      <c r="Z82">
        <v>76</v>
      </c>
      <c r="AA82" t="s">
        <v>403</v>
      </c>
      <c r="AB82" s="11">
        <v>132.31441048034935</v>
      </c>
      <c r="AC82">
        <v>46</v>
      </c>
      <c r="AD82">
        <v>150</v>
      </c>
    </row>
    <row r="83" spans="1:30" x14ac:dyDescent="0.2">
      <c r="A83" s="2" t="s">
        <v>185</v>
      </c>
      <c r="B83" s="2" t="s">
        <v>9</v>
      </c>
      <c r="C83" s="2" t="s">
        <v>115</v>
      </c>
      <c r="D83" s="2" t="s">
        <v>186</v>
      </c>
      <c r="E83" s="2">
        <v>73</v>
      </c>
      <c r="F83" s="2">
        <v>49</v>
      </c>
      <c r="G83" s="2" t="s">
        <v>118</v>
      </c>
      <c r="H83" s="15">
        <v>140.6113537117904</v>
      </c>
      <c r="I83">
        <v>49</v>
      </c>
      <c r="J83">
        <v>142</v>
      </c>
      <c r="K83" t="s">
        <v>118</v>
      </c>
      <c r="L83" s="11">
        <v>113.1004366812227</v>
      </c>
      <c r="M83">
        <v>35</v>
      </c>
      <c r="N83">
        <v>172</v>
      </c>
      <c r="O83" t="s">
        <v>118</v>
      </c>
      <c r="P83" s="11">
        <v>79.47598253275109</v>
      </c>
      <c r="Q83">
        <v>58</v>
      </c>
      <c r="R83">
        <v>125</v>
      </c>
      <c r="S83" t="s">
        <v>118</v>
      </c>
      <c r="T83" s="11">
        <v>104.36681222707423</v>
      </c>
      <c r="U83">
        <v>56</v>
      </c>
      <c r="V83">
        <v>135</v>
      </c>
      <c r="W83" t="s">
        <v>118</v>
      </c>
      <c r="X83" s="11">
        <v>108.73362445414847</v>
      </c>
      <c r="Y83">
        <v>34</v>
      </c>
      <c r="Z83">
        <v>155</v>
      </c>
      <c r="AA83" t="s">
        <v>4</v>
      </c>
      <c r="AB83" s="11">
        <v>84.279475982532745</v>
      </c>
      <c r="AC83">
        <v>51</v>
      </c>
      <c r="AD83">
        <v>119</v>
      </c>
    </row>
    <row r="84" spans="1:30" x14ac:dyDescent="0.2">
      <c r="A84" s="2" t="s">
        <v>187</v>
      </c>
      <c r="B84" s="2" t="s">
        <v>9</v>
      </c>
      <c r="C84" s="2" t="s">
        <v>115</v>
      </c>
      <c r="D84" s="2" t="s">
        <v>188</v>
      </c>
      <c r="E84" s="2">
        <v>71</v>
      </c>
      <c r="F84" s="2">
        <v>57</v>
      </c>
      <c r="G84" s="2" t="s">
        <v>118</v>
      </c>
      <c r="H84" s="15">
        <v>96.069868995633186</v>
      </c>
      <c r="I84">
        <v>72</v>
      </c>
      <c r="J84">
        <v>48</v>
      </c>
      <c r="K84" t="s">
        <v>118</v>
      </c>
      <c r="L84" s="11">
        <v>90.829694323144111</v>
      </c>
      <c r="M84">
        <v>65</v>
      </c>
      <c r="N84">
        <v>27</v>
      </c>
      <c r="O84" t="s">
        <v>118</v>
      </c>
      <c r="P84" s="11">
        <v>107.86026200873363</v>
      </c>
      <c r="Q84">
        <v>78</v>
      </c>
      <c r="R84">
        <v>45</v>
      </c>
      <c r="S84" t="s">
        <v>118</v>
      </c>
      <c r="T84" s="11">
        <v>179.03930131004367</v>
      </c>
      <c r="U84">
        <v>0</v>
      </c>
      <c r="V84">
        <v>226</v>
      </c>
      <c r="W84" t="s">
        <v>1045</v>
      </c>
      <c r="X84" s="11">
        <v>6.5502183406113517</v>
      </c>
      <c r="Y84">
        <v>93</v>
      </c>
      <c r="Z84">
        <v>12</v>
      </c>
      <c r="AA84" t="s">
        <v>403</v>
      </c>
      <c r="AB84" s="11">
        <v>141.92139737991266</v>
      </c>
      <c r="AC84">
        <v>53</v>
      </c>
      <c r="AD84">
        <v>108</v>
      </c>
    </row>
    <row r="85" spans="1:30" x14ac:dyDescent="0.2">
      <c r="A85" s="2" t="s">
        <v>189</v>
      </c>
      <c r="B85" s="2" t="s">
        <v>9</v>
      </c>
      <c r="C85" s="2" t="s">
        <v>115</v>
      </c>
      <c r="D85" s="2" t="s">
        <v>190</v>
      </c>
      <c r="E85" s="2">
        <v>69</v>
      </c>
      <c r="F85" s="2">
        <v>67</v>
      </c>
      <c r="G85" s="2" t="s">
        <v>118</v>
      </c>
      <c r="H85" s="15">
        <v>103.93013100436681</v>
      </c>
      <c r="I85">
        <v>64</v>
      </c>
      <c r="J85">
        <v>76</v>
      </c>
      <c r="K85" t="s">
        <v>118</v>
      </c>
      <c r="L85" s="11">
        <v>120.52401746724891</v>
      </c>
      <c r="M85">
        <v>45</v>
      </c>
      <c r="N85">
        <v>123</v>
      </c>
      <c r="O85" t="s">
        <v>118</v>
      </c>
      <c r="P85" s="11">
        <v>84.279475982532745</v>
      </c>
      <c r="Q85">
        <v>66</v>
      </c>
      <c r="R85">
        <v>87</v>
      </c>
      <c r="S85" t="s">
        <v>118</v>
      </c>
      <c r="T85" s="11">
        <v>136.24454148471617</v>
      </c>
      <c r="U85">
        <v>48</v>
      </c>
      <c r="V85">
        <v>170</v>
      </c>
      <c r="W85" t="s">
        <v>118</v>
      </c>
      <c r="X85" s="11">
        <v>43.231441048034938</v>
      </c>
      <c r="Y85">
        <v>70</v>
      </c>
      <c r="Z85">
        <v>40</v>
      </c>
      <c r="AA85" t="s">
        <v>118</v>
      </c>
      <c r="AB85" s="11">
        <v>151.52838427947597</v>
      </c>
      <c r="AC85">
        <v>45</v>
      </c>
      <c r="AD85">
        <v>158</v>
      </c>
    </row>
    <row r="86" spans="1:30" x14ac:dyDescent="0.2">
      <c r="A86" s="2" t="s">
        <v>191</v>
      </c>
      <c r="B86" s="2" t="s">
        <v>9</v>
      </c>
      <c r="C86" s="2" t="s">
        <v>115</v>
      </c>
      <c r="D86" s="2" t="s">
        <v>192</v>
      </c>
      <c r="E86" s="2">
        <v>75</v>
      </c>
      <c r="F86" s="2">
        <v>41</v>
      </c>
      <c r="G86" s="2" t="s">
        <v>118</v>
      </c>
      <c r="H86" s="15">
        <v>165.50218340611355</v>
      </c>
      <c r="I86">
        <v>35</v>
      </c>
      <c r="J86">
        <v>191</v>
      </c>
      <c r="K86" t="s">
        <v>118</v>
      </c>
      <c r="L86" s="11">
        <v>41.484716157205234</v>
      </c>
      <c r="M86">
        <v>56</v>
      </c>
      <c r="N86">
        <v>57</v>
      </c>
      <c r="O86" t="s">
        <v>118</v>
      </c>
      <c r="P86" s="11">
        <v>113.1004366812227</v>
      </c>
      <c r="Q86">
        <v>66</v>
      </c>
      <c r="R86">
        <v>87</v>
      </c>
      <c r="S86" t="s">
        <v>118</v>
      </c>
      <c r="T86" s="11">
        <v>104.80349344978166</v>
      </c>
      <c r="U86">
        <v>65</v>
      </c>
      <c r="V86">
        <v>98</v>
      </c>
      <c r="W86" t="s">
        <v>118</v>
      </c>
      <c r="X86" s="11">
        <v>145.85152838427948</v>
      </c>
      <c r="Y86">
        <v>22</v>
      </c>
      <c r="Z86">
        <v>203</v>
      </c>
      <c r="AA86" t="s">
        <v>118</v>
      </c>
      <c r="AB86" s="11">
        <v>95.196506550218345</v>
      </c>
      <c r="AC86">
        <v>38</v>
      </c>
      <c r="AD86">
        <v>192</v>
      </c>
    </row>
    <row r="87" spans="1:30" x14ac:dyDescent="0.2">
      <c r="A87" s="2" t="s">
        <v>193</v>
      </c>
      <c r="B87" s="2" t="s">
        <v>9</v>
      </c>
      <c r="C87" s="2" t="s">
        <v>115</v>
      </c>
      <c r="D87" s="2" t="s">
        <v>194</v>
      </c>
      <c r="E87" s="2">
        <v>51</v>
      </c>
      <c r="F87" s="2">
        <v>154</v>
      </c>
      <c r="G87" s="2" t="s">
        <v>118</v>
      </c>
      <c r="H87" s="15">
        <v>103.49344978165939</v>
      </c>
      <c r="I87">
        <v>44</v>
      </c>
      <c r="J87">
        <v>162</v>
      </c>
      <c r="K87" t="s">
        <v>118</v>
      </c>
      <c r="L87" s="11">
        <v>97.816593886462883</v>
      </c>
      <c r="M87">
        <v>38</v>
      </c>
      <c r="N87">
        <v>157</v>
      </c>
      <c r="O87" t="s">
        <v>118</v>
      </c>
      <c r="P87" s="11">
        <v>64.62882096069869</v>
      </c>
      <c r="Q87">
        <v>68</v>
      </c>
      <c r="R87">
        <v>76</v>
      </c>
      <c r="S87" t="s">
        <v>118</v>
      </c>
      <c r="T87" s="11">
        <v>80.349344978165945</v>
      </c>
      <c r="U87">
        <v>82</v>
      </c>
      <c r="V87">
        <v>31</v>
      </c>
      <c r="W87" t="s">
        <v>118</v>
      </c>
      <c r="X87" s="11">
        <v>155.45851528384279</v>
      </c>
      <c r="Y87">
        <v>33</v>
      </c>
      <c r="Z87">
        <v>158</v>
      </c>
      <c r="AA87" t="s">
        <v>118</v>
      </c>
      <c r="AB87" s="11">
        <v>103.05676855895196</v>
      </c>
      <c r="AC87">
        <v>44</v>
      </c>
      <c r="AD87">
        <v>165</v>
      </c>
    </row>
    <row r="88" spans="1:30" x14ac:dyDescent="0.2">
      <c r="A88" s="2" t="s">
        <v>195</v>
      </c>
      <c r="B88" s="2" t="s">
        <v>9</v>
      </c>
      <c r="C88" s="2" t="s">
        <v>115</v>
      </c>
      <c r="D88" s="2" t="s">
        <v>196</v>
      </c>
      <c r="E88" s="2">
        <v>51</v>
      </c>
      <c r="F88" s="2">
        <v>154</v>
      </c>
      <c r="G88" s="2" t="s">
        <v>118</v>
      </c>
      <c r="H88" s="15">
        <v>124.89082969432314</v>
      </c>
      <c r="I88">
        <v>0</v>
      </c>
      <c r="J88">
        <v>211</v>
      </c>
      <c r="K88" t="s">
        <v>118</v>
      </c>
      <c r="L88" s="11">
        <v>99.126637554585159</v>
      </c>
      <c r="M88">
        <v>0</v>
      </c>
      <c r="N88">
        <v>209</v>
      </c>
      <c r="O88" t="s">
        <v>118</v>
      </c>
      <c r="P88" s="11">
        <v>18.777292576419214</v>
      </c>
      <c r="Q88">
        <v>87</v>
      </c>
      <c r="R88">
        <v>23</v>
      </c>
      <c r="S88" t="s">
        <v>118</v>
      </c>
      <c r="T88" s="11">
        <v>158.07860262008734</v>
      </c>
      <c r="U88">
        <v>52</v>
      </c>
      <c r="V88">
        <v>156</v>
      </c>
      <c r="W88" t="s">
        <v>118</v>
      </c>
      <c r="X88" s="11">
        <v>45.851528384279469</v>
      </c>
      <c r="Y88">
        <v>75</v>
      </c>
      <c r="Z88">
        <v>32</v>
      </c>
      <c r="AA88" t="s">
        <v>118</v>
      </c>
      <c r="AB88" s="11">
        <v>89.956331877729255</v>
      </c>
      <c r="AC88">
        <v>87</v>
      </c>
      <c r="AD88">
        <v>9</v>
      </c>
    </row>
    <row r="89" spans="1:30" x14ac:dyDescent="0.2">
      <c r="A89" s="2" t="s">
        <v>197</v>
      </c>
      <c r="B89" s="2" t="s">
        <v>9</v>
      </c>
      <c r="C89" s="2" t="s">
        <v>115</v>
      </c>
      <c r="D89" s="2" t="s">
        <v>198</v>
      </c>
      <c r="E89" s="2">
        <v>33</v>
      </c>
      <c r="F89" s="2">
        <v>213</v>
      </c>
      <c r="G89" s="2" t="s">
        <v>118</v>
      </c>
      <c r="H89" s="15">
        <v>92.576419213973793</v>
      </c>
      <c r="I89">
        <v>33</v>
      </c>
      <c r="J89">
        <v>196</v>
      </c>
      <c r="K89" t="s">
        <v>118</v>
      </c>
      <c r="L89" s="11">
        <v>96.506550218340607</v>
      </c>
      <c r="M89">
        <v>30</v>
      </c>
      <c r="N89">
        <v>188</v>
      </c>
      <c r="O89" t="s">
        <v>118</v>
      </c>
      <c r="P89" s="11">
        <v>111.35371179039302</v>
      </c>
      <c r="Q89">
        <v>37</v>
      </c>
      <c r="R89">
        <v>214</v>
      </c>
      <c r="S89" t="s">
        <v>118</v>
      </c>
      <c r="T89" s="11">
        <v>102.18340611353712</v>
      </c>
      <c r="U89">
        <v>28</v>
      </c>
      <c r="V89">
        <v>219</v>
      </c>
      <c r="W89" t="s">
        <v>118</v>
      </c>
      <c r="X89" s="11">
        <v>101.31004366812228</v>
      </c>
      <c r="Y89">
        <v>17</v>
      </c>
      <c r="Z89">
        <v>222</v>
      </c>
      <c r="AA89" t="s">
        <v>118</v>
      </c>
      <c r="AB89" s="11">
        <v>95.633187772925766</v>
      </c>
      <c r="AC89">
        <v>31</v>
      </c>
      <c r="AD89">
        <v>212</v>
      </c>
    </row>
    <row r="90" spans="1:30" x14ac:dyDescent="0.2">
      <c r="A90" s="2" t="s">
        <v>199</v>
      </c>
      <c r="B90" s="2" t="s">
        <v>9</v>
      </c>
      <c r="C90" s="2" t="s">
        <v>115</v>
      </c>
      <c r="D90" s="2" t="s">
        <v>200</v>
      </c>
      <c r="E90" s="2">
        <v>46</v>
      </c>
      <c r="F90" s="2">
        <v>175</v>
      </c>
      <c r="G90" s="2" t="s">
        <v>118</v>
      </c>
      <c r="H90" s="15">
        <v>85.589519650655021</v>
      </c>
      <c r="I90">
        <v>49</v>
      </c>
      <c r="J90">
        <v>142</v>
      </c>
      <c r="K90" t="s">
        <v>118</v>
      </c>
      <c r="L90" s="11">
        <v>55.021834061135372</v>
      </c>
      <c r="M90">
        <v>60</v>
      </c>
      <c r="N90">
        <v>39</v>
      </c>
      <c r="O90" t="s">
        <v>118</v>
      </c>
      <c r="P90" s="11">
        <v>110.91703056768559</v>
      </c>
      <c r="Q90">
        <v>72</v>
      </c>
      <c r="R90">
        <v>64</v>
      </c>
      <c r="S90" t="s">
        <v>118</v>
      </c>
      <c r="T90" s="11">
        <v>164.19213973799128</v>
      </c>
      <c r="U90">
        <v>35</v>
      </c>
      <c r="V90">
        <v>211</v>
      </c>
      <c r="W90" t="s">
        <v>118</v>
      </c>
      <c r="X90" s="11">
        <v>59.388646288209607</v>
      </c>
      <c r="Y90">
        <v>41</v>
      </c>
      <c r="Z90">
        <v>118</v>
      </c>
      <c r="AA90" t="s">
        <v>118</v>
      </c>
      <c r="AB90" s="11">
        <v>73.362445414847159</v>
      </c>
      <c r="AC90">
        <v>66</v>
      </c>
      <c r="AD90">
        <v>57</v>
      </c>
    </row>
    <row r="91" spans="1:30" x14ac:dyDescent="0.2">
      <c r="A91" s="2" t="s">
        <v>201</v>
      </c>
      <c r="B91" s="2" t="s">
        <v>9</v>
      </c>
      <c r="C91" s="2" t="s">
        <v>115</v>
      </c>
      <c r="D91" s="2" t="s">
        <v>202</v>
      </c>
      <c r="E91" s="2">
        <v>60</v>
      </c>
      <c r="F91" s="2">
        <v>101</v>
      </c>
      <c r="G91" s="2" t="s">
        <v>118</v>
      </c>
      <c r="H91" s="15">
        <v>120.96069868995633</v>
      </c>
      <c r="I91">
        <v>48</v>
      </c>
      <c r="J91">
        <v>149</v>
      </c>
      <c r="K91" t="s">
        <v>118</v>
      </c>
      <c r="L91" s="11">
        <v>105.67685589519651</v>
      </c>
      <c r="M91">
        <v>37</v>
      </c>
      <c r="N91">
        <v>162</v>
      </c>
      <c r="O91" t="s">
        <v>118</v>
      </c>
      <c r="P91" s="11">
        <v>65.938864628820966</v>
      </c>
      <c r="Q91">
        <v>67</v>
      </c>
      <c r="R91">
        <v>84</v>
      </c>
      <c r="S91" t="s">
        <v>118</v>
      </c>
      <c r="T91" s="11">
        <v>137.55458515283843</v>
      </c>
      <c r="U91">
        <v>48</v>
      </c>
      <c r="V91">
        <v>170</v>
      </c>
      <c r="W91" t="s">
        <v>118</v>
      </c>
      <c r="X91" s="11">
        <v>33.624454148471614</v>
      </c>
      <c r="Y91">
        <v>85</v>
      </c>
      <c r="Z91">
        <v>18</v>
      </c>
      <c r="AA91" t="s">
        <v>4</v>
      </c>
      <c r="AB91" s="11">
        <v>110.04366812227074</v>
      </c>
      <c r="AC91">
        <v>70</v>
      </c>
      <c r="AD91">
        <v>41</v>
      </c>
    </row>
    <row r="92" spans="1:30" x14ac:dyDescent="0.2">
      <c r="A92" s="2" t="s">
        <v>203</v>
      </c>
      <c r="B92" s="2" t="s">
        <v>9</v>
      </c>
      <c r="C92" s="2" t="s">
        <v>115</v>
      </c>
      <c r="D92" s="2" t="s">
        <v>204</v>
      </c>
      <c r="E92" s="2">
        <v>41</v>
      </c>
      <c r="F92" s="2">
        <v>190</v>
      </c>
      <c r="G92" s="2" t="s">
        <v>118</v>
      </c>
      <c r="H92" s="15">
        <v>109.17030567685589</v>
      </c>
      <c r="I92">
        <v>0</v>
      </c>
      <c r="J92">
        <v>211</v>
      </c>
      <c r="K92" t="s">
        <v>118</v>
      </c>
      <c r="L92" s="11">
        <v>99.126637554585159</v>
      </c>
      <c r="M92">
        <v>0</v>
      </c>
      <c r="N92">
        <v>209</v>
      </c>
      <c r="O92" t="s">
        <v>118</v>
      </c>
      <c r="P92" s="11">
        <v>67.248908296943227</v>
      </c>
      <c r="Q92">
        <v>57</v>
      </c>
      <c r="R92">
        <v>134</v>
      </c>
      <c r="S92" t="s">
        <v>118</v>
      </c>
      <c r="T92" s="11">
        <v>84.279475982532745</v>
      </c>
      <c r="U92">
        <v>65</v>
      </c>
      <c r="V92">
        <v>98</v>
      </c>
      <c r="W92" t="s">
        <v>118</v>
      </c>
      <c r="X92" s="11">
        <v>153.27510917030568</v>
      </c>
      <c r="Y92">
        <v>19</v>
      </c>
      <c r="Z92">
        <v>220</v>
      </c>
      <c r="AA92" t="s">
        <v>118</v>
      </c>
      <c r="AB92" s="11">
        <v>54.148471615720524</v>
      </c>
      <c r="AC92">
        <v>52</v>
      </c>
      <c r="AD92">
        <v>115</v>
      </c>
    </row>
    <row r="93" spans="1:30" x14ac:dyDescent="0.2">
      <c r="A93" s="2" t="s">
        <v>205</v>
      </c>
      <c r="B93" s="2" t="s">
        <v>9</v>
      </c>
      <c r="C93" s="2" t="s">
        <v>115</v>
      </c>
      <c r="D93" s="2" t="s">
        <v>206</v>
      </c>
      <c r="E93" s="2">
        <v>51</v>
      </c>
      <c r="F93" s="2">
        <v>154</v>
      </c>
      <c r="G93" s="2" t="s">
        <v>118</v>
      </c>
      <c r="H93" s="15">
        <v>91.703056768558952</v>
      </c>
      <c r="I93">
        <v>51</v>
      </c>
      <c r="J93">
        <v>135</v>
      </c>
      <c r="K93" t="s">
        <v>118</v>
      </c>
      <c r="L93" s="11">
        <v>90.393013100436676</v>
      </c>
      <c r="M93">
        <v>46</v>
      </c>
      <c r="N93">
        <v>113</v>
      </c>
      <c r="O93" t="s">
        <v>118</v>
      </c>
      <c r="P93" s="11">
        <v>134.93449781659388</v>
      </c>
      <c r="Q93">
        <v>44</v>
      </c>
      <c r="R93">
        <v>193</v>
      </c>
      <c r="S93" t="s">
        <v>118</v>
      </c>
      <c r="T93" s="11">
        <v>110.04366812227074</v>
      </c>
      <c r="U93">
        <v>31</v>
      </c>
      <c r="V93">
        <v>216</v>
      </c>
      <c r="W93" t="s">
        <v>118</v>
      </c>
      <c r="X93" s="11">
        <v>74.672489082969435</v>
      </c>
      <c r="Y93">
        <v>33</v>
      </c>
      <c r="Z93">
        <v>158</v>
      </c>
      <c r="AA93" t="s">
        <v>118</v>
      </c>
      <c r="AB93" s="11">
        <v>114.8471615720524</v>
      </c>
      <c r="AC93">
        <v>38</v>
      </c>
      <c r="AD93">
        <v>192</v>
      </c>
    </row>
    <row r="94" spans="1:30" x14ac:dyDescent="0.2">
      <c r="A94" s="2" t="s">
        <v>207</v>
      </c>
      <c r="B94" s="2" t="s">
        <v>9</v>
      </c>
      <c r="C94" s="2" t="s">
        <v>115</v>
      </c>
      <c r="D94" s="2" t="s">
        <v>208</v>
      </c>
      <c r="E94" s="2">
        <v>49</v>
      </c>
      <c r="F94" s="2">
        <v>164</v>
      </c>
      <c r="G94" s="2" t="s">
        <v>118</v>
      </c>
      <c r="H94" s="15">
        <v>117.03056768558952</v>
      </c>
      <c r="I94">
        <v>29</v>
      </c>
      <c r="J94">
        <v>203</v>
      </c>
      <c r="K94" t="s">
        <v>118</v>
      </c>
      <c r="L94" s="11">
        <v>73.799126637554593</v>
      </c>
      <c r="M94">
        <v>41</v>
      </c>
      <c r="N94">
        <v>143</v>
      </c>
      <c r="O94" t="s">
        <v>118</v>
      </c>
      <c r="P94" s="11">
        <v>121.83406113537117</v>
      </c>
      <c r="Q94">
        <v>44</v>
      </c>
      <c r="R94">
        <v>193</v>
      </c>
      <c r="S94" t="s">
        <v>118</v>
      </c>
      <c r="T94" s="11">
        <v>63.755458515283841</v>
      </c>
      <c r="U94">
        <v>63</v>
      </c>
      <c r="V94">
        <v>110</v>
      </c>
      <c r="W94" t="s">
        <v>118</v>
      </c>
      <c r="X94" s="11">
        <v>113.53711790393014</v>
      </c>
      <c r="Y94">
        <v>36</v>
      </c>
      <c r="Z94">
        <v>141</v>
      </c>
      <c r="AA94" t="s">
        <v>118</v>
      </c>
      <c r="AB94" s="11">
        <v>84.279475982532745</v>
      </c>
      <c r="AC94">
        <v>54</v>
      </c>
      <c r="AD94">
        <v>105</v>
      </c>
    </row>
    <row r="95" spans="1:30" x14ac:dyDescent="0.2">
      <c r="A95" s="2" t="s">
        <v>209</v>
      </c>
      <c r="B95" s="2" t="s">
        <v>9</v>
      </c>
      <c r="C95" s="2" t="s">
        <v>115</v>
      </c>
      <c r="D95" s="2" t="s">
        <v>210</v>
      </c>
      <c r="E95" s="2">
        <v>43</v>
      </c>
      <c r="F95" s="2">
        <v>184</v>
      </c>
      <c r="G95" s="2" t="s">
        <v>118</v>
      </c>
      <c r="H95" s="15">
        <v>105.24017467248908</v>
      </c>
      <c r="I95">
        <v>33</v>
      </c>
      <c r="J95">
        <v>196</v>
      </c>
      <c r="K95" t="s">
        <v>118</v>
      </c>
      <c r="L95" s="11">
        <v>85.1528384279476</v>
      </c>
      <c r="M95">
        <v>37</v>
      </c>
      <c r="N95">
        <v>162</v>
      </c>
      <c r="O95" t="s">
        <v>118</v>
      </c>
      <c r="P95" s="11">
        <v>117.90393013100436</v>
      </c>
      <c r="Q95">
        <v>41</v>
      </c>
      <c r="R95">
        <v>203</v>
      </c>
      <c r="S95" t="s">
        <v>118</v>
      </c>
      <c r="T95" s="11">
        <v>70.3056768558952</v>
      </c>
      <c r="U95">
        <v>56</v>
      </c>
      <c r="V95">
        <v>135</v>
      </c>
      <c r="W95" t="s">
        <v>118</v>
      </c>
      <c r="X95" s="11">
        <v>127.9475982532751</v>
      </c>
      <c r="Y95">
        <v>24</v>
      </c>
      <c r="Z95">
        <v>199</v>
      </c>
      <c r="AA95" t="s">
        <v>118</v>
      </c>
      <c r="AB95" s="11">
        <v>68.122270742358069</v>
      </c>
      <c r="AC95">
        <v>50</v>
      </c>
      <c r="AD95">
        <v>126</v>
      </c>
    </row>
    <row r="96" spans="1:30" x14ac:dyDescent="0.2">
      <c r="A96" s="2" t="s">
        <v>211</v>
      </c>
      <c r="B96" s="2" t="s">
        <v>9</v>
      </c>
      <c r="C96" s="2" t="s">
        <v>115</v>
      </c>
      <c r="D96" s="2" t="s">
        <v>212</v>
      </c>
      <c r="E96" s="2">
        <v>56</v>
      </c>
      <c r="F96" s="2">
        <v>124</v>
      </c>
      <c r="G96" s="2" t="s">
        <v>118</v>
      </c>
      <c r="H96" s="15">
        <v>93.886462882096069</v>
      </c>
      <c r="I96">
        <v>57</v>
      </c>
      <c r="J96">
        <v>110</v>
      </c>
      <c r="K96" t="s">
        <v>118</v>
      </c>
      <c r="L96" s="11">
        <v>78.602620087336248</v>
      </c>
      <c r="M96">
        <v>55</v>
      </c>
      <c r="N96">
        <v>61</v>
      </c>
      <c r="O96" t="s">
        <v>118</v>
      </c>
      <c r="P96" s="11">
        <v>123.58078602620087</v>
      </c>
      <c r="Q96">
        <v>60</v>
      </c>
      <c r="R96">
        <v>115</v>
      </c>
      <c r="S96" t="s">
        <v>118</v>
      </c>
      <c r="T96" s="11">
        <v>141.92139737991266</v>
      </c>
      <c r="U96">
        <v>35</v>
      </c>
      <c r="V96">
        <v>211</v>
      </c>
      <c r="W96" t="s">
        <v>118</v>
      </c>
      <c r="X96" s="11">
        <v>38.427947598253276</v>
      </c>
      <c r="Y96">
        <v>59</v>
      </c>
      <c r="Z96">
        <v>70</v>
      </c>
      <c r="AA96" t="s">
        <v>118</v>
      </c>
      <c r="AB96" s="11">
        <v>82.969432314410483</v>
      </c>
      <c r="AC96">
        <v>73</v>
      </c>
      <c r="AD96">
        <v>31</v>
      </c>
    </row>
    <row r="97" spans="1:30" x14ac:dyDescent="0.2">
      <c r="A97" s="2" t="s">
        <v>213</v>
      </c>
      <c r="B97" s="2" t="s">
        <v>9</v>
      </c>
      <c r="C97" s="2" t="s">
        <v>214</v>
      </c>
      <c r="D97" s="2" t="s">
        <v>215</v>
      </c>
      <c r="E97" s="2">
        <v>70</v>
      </c>
      <c r="F97" s="2">
        <v>61</v>
      </c>
      <c r="G97" s="2" t="s">
        <v>217</v>
      </c>
      <c r="H97" s="15">
        <v>138.42794759825327</v>
      </c>
      <c r="I97">
        <v>48</v>
      </c>
      <c r="J97">
        <v>149</v>
      </c>
      <c r="K97" t="s">
        <v>217</v>
      </c>
      <c r="L97" s="11">
        <v>69.86899563318778</v>
      </c>
      <c r="M97">
        <v>52</v>
      </c>
      <c r="N97">
        <v>80</v>
      </c>
      <c r="O97" t="s">
        <v>217</v>
      </c>
      <c r="P97" s="11">
        <v>134.06113537117903</v>
      </c>
      <c r="Q97">
        <v>52</v>
      </c>
      <c r="R97">
        <v>158</v>
      </c>
      <c r="S97" t="s">
        <v>217</v>
      </c>
      <c r="T97" s="11">
        <v>52.401746724890828</v>
      </c>
      <c r="U97">
        <v>76</v>
      </c>
      <c r="V97">
        <v>49</v>
      </c>
      <c r="W97" t="s">
        <v>217</v>
      </c>
      <c r="X97" s="11">
        <v>143.66812227074234</v>
      </c>
      <c r="Y97">
        <v>35</v>
      </c>
      <c r="Z97">
        <v>149</v>
      </c>
      <c r="AA97" t="s">
        <v>217</v>
      </c>
      <c r="AB97" s="11">
        <v>93.013100436681228</v>
      </c>
      <c r="AC97">
        <v>49</v>
      </c>
      <c r="AD97">
        <v>133</v>
      </c>
    </row>
    <row r="98" spans="1:30" x14ac:dyDescent="0.2">
      <c r="A98" s="2" t="s">
        <v>218</v>
      </c>
      <c r="B98" s="2" t="s">
        <v>9</v>
      </c>
      <c r="C98" s="2" t="s">
        <v>214</v>
      </c>
      <c r="D98" s="2" t="s">
        <v>219</v>
      </c>
      <c r="E98" s="2">
        <v>61</v>
      </c>
      <c r="F98" s="2">
        <v>98</v>
      </c>
      <c r="G98" s="2" t="s">
        <v>217</v>
      </c>
      <c r="H98" s="15">
        <v>124.89082969432314</v>
      </c>
      <c r="I98">
        <v>47</v>
      </c>
      <c r="J98">
        <v>155</v>
      </c>
      <c r="K98" t="s">
        <v>217</v>
      </c>
      <c r="L98" s="11">
        <v>86.026200873362441</v>
      </c>
      <c r="M98">
        <v>45</v>
      </c>
      <c r="N98">
        <v>123</v>
      </c>
      <c r="O98" t="s">
        <v>217</v>
      </c>
      <c r="P98" s="11">
        <v>107.86026200873363</v>
      </c>
      <c r="Q98">
        <v>56</v>
      </c>
      <c r="R98">
        <v>141</v>
      </c>
      <c r="S98" t="s">
        <v>217</v>
      </c>
      <c r="T98" s="11">
        <v>130.56768558951964</v>
      </c>
      <c r="U98">
        <v>35</v>
      </c>
      <c r="V98">
        <v>211</v>
      </c>
      <c r="W98" t="s">
        <v>217</v>
      </c>
      <c r="X98" s="11">
        <v>90.393013100436676</v>
      </c>
      <c r="Y98">
        <v>25</v>
      </c>
      <c r="Z98">
        <v>189</v>
      </c>
      <c r="AA98" t="s">
        <v>217</v>
      </c>
      <c r="AB98" s="11">
        <v>51.965065502183407</v>
      </c>
      <c r="AC98">
        <v>60</v>
      </c>
      <c r="AD98">
        <v>79</v>
      </c>
    </row>
    <row r="99" spans="1:30" x14ac:dyDescent="0.2">
      <c r="A99" s="2" t="s">
        <v>220</v>
      </c>
      <c r="B99" s="2" t="s">
        <v>9</v>
      </c>
      <c r="C99" s="2" t="s">
        <v>214</v>
      </c>
      <c r="D99" s="2" t="s">
        <v>221</v>
      </c>
      <c r="E99" s="2">
        <v>56</v>
      </c>
      <c r="F99" s="2">
        <v>124</v>
      </c>
      <c r="G99" s="2" t="s">
        <v>217</v>
      </c>
      <c r="H99" s="15">
        <v>76.855895196506552</v>
      </c>
      <c r="I99">
        <v>65</v>
      </c>
      <c r="J99">
        <v>71</v>
      </c>
      <c r="K99" t="s">
        <v>217</v>
      </c>
      <c r="L99" s="11">
        <v>122.70742358078603</v>
      </c>
      <c r="M99">
        <v>45</v>
      </c>
      <c r="N99">
        <v>123</v>
      </c>
      <c r="O99" t="s">
        <v>217</v>
      </c>
      <c r="P99" s="11">
        <v>84.279475982532745</v>
      </c>
      <c r="Q99">
        <v>66</v>
      </c>
      <c r="R99">
        <v>87</v>
      </c>
      <c r="S99" t="s">
        <v>217</v>
      </c>
      <c r="T99" s="11">
        <v>131.00436681222709</v>
      </c>
      <c r="U99">
        <v>51</v>
      </c>
      <c r="V99">
        <v>158</v>
      </c>
      <c r="W99" t="s">
        <v>217</v>
      </c>
      <c r="X99" s="11">
        <v>47.161572052401745</v>
      </c>
      <c r="Y99">
        <v>72</v>
      </c>
      <c r="Z99">
        <v>37</v>
      </c>
      <c r="AA99" t="s">
        <v>217</v>
      </c>
      <c r="AB99" s="11">
        <v>152.83842794759826</v>
      </c>
      <c r="AC99">
        <v>45</v>
      </c>
      <c r="AD99">
        <v>158</v>
      </c>
    </row>
    <row r="100" spans="1:30" x14ac:dyDescent="0.2">
      <c r="A100" s="2" t="s">
        <v>222</v>
      </c>
      <c r="B100" s="2" t="s">
        <v>9</v>
      </c>
      <c r="C100" s="2" t="s">
        <v>214</v>
      </c>
      <c r="D100" s="2" t="s">
        <v>223</v>
      </c>
      <c r="E100" s="2">
        <v>37</v>
      </c>
      <c r="F100" s="2">
        <v>202</v>
      </c>
      <c r="G100" s="2" t="s">
        <v>217</v>
      </c>
      <c r="H100" s="15">
        <v>91.703056768558952</v>
      </c>
      <c r="I100">
        <v>39</v>
      </c>
      <c r="J100">
        <v>183</v>
      </c>
      <c r="K100" t="s">
        <v>217</v>
      </c>
      <c r="L100" s="11">
        <v>80.786026200873366</v>
      </c>
      <c r="M100">
        <v>43</v>
      </c>
      <c r="N100">
        <v>139</v>
      </c>
      <c r="O100" t="s">
        <v>217</v>
      </c>
      <c r="P100" s="11">
        <v>93.886462882096069</v>
      </c>
      <c r="Q100">
        <v>58</v>
      </c>
      <c r="R100">
        <v>125</v>
      </c>
      <c r="S100" t="s">
        <v>217</v>
      </c>
      <c r="T100" s="11">
        <v>119.65065502183405</v>
      </c>
      <c r="U100">
        <v>48</v>
      </c>
      <c r="V100">
        <v>170</v>
      </c>
      <c r="W100" t="s">
        <v>217</v>
      </c>
      <c r="X100" s="11">
        <v>99.126637554585159</v>
      </c>
      <c r="Y100">
        <v>31</v>
      </c>
      <c r="Z100">
        <v>168</v>
      </c>
      <c r="AA100" t="s">
        <v>217</v>
      </c>
      <c r="AB100" s="11">
        <v>67.685589519650648</v>
      </c>
      <c r="AC100">
        <v>57</v>
      </c>
      <c r="AD100">
        <v>94</v>
      </c>
    </row>
    <row r="101" spans="1:30" x14ac:dyDescent="0.2">
      <c r="A101" s="2" t="s">
        <v>224</v>
      </c>
      <c r="B101" s="2" t="s">
        <v>9</v>
      </c>
      <c r="C101" s="2" t="s">
        <v>214</v>
      </c>
      <c r="D101" s="2" t="s">
        <v>225</v>
      </c>
      <c r="E101" s="2">
        <v>67</v>
      </c>
      <c r="F101" s="2">
        <v>73</v>
      </c>
      <c r="G101" s="2" t="s">
        <v>217</v>
      </c>
      <c r="H101" s="15">
        <v>112.66375545851528</v>
      </c>
      <c r="I101">
        <v>58</v>
      </c>
      <c r="J101">
        <v>102</v>
      </c>
      <c r="K101" t="s">
        <v>217</v>
      </c>
      <c r="L101" s="11">
        <v>82.096069868995642</v>
      </c>
      <c r="M101">
        <v>55</v>
      </c>
      <c r="N101">
        <v>61</v>
      </c>
      <c r="O101" t="s">
        <v>217</v>
      </c>
      <c r="P101" s="11">
        <v>131.87772925764193</v>
      </c>
      <c r="Q101">
        <v>57</v>
      </c>
      <c r="R101">
        <v>134</v>
      </c>
      <c r="S101" t="s">
        <v>217</v>
      </c>
      <c r="T101" s="11">
        <v>118.34061135371179</v>
      </c>
      <c r="U101">
        <v>47</v>
      </c>
      <c r="V101">
        <v>176</v>
      </c>
      <c r="W101" t="s">
        <v>217</v>
      </c>
      <c r="X101" s="11">
        <v>48.471615720524021</v>
      </c>
      <c r="Y101">
        <v>63</v>
      </c>
      <c r="Z101">
        <v>58</v>
      </c>
      <c r="AA101" t="s">
        <v>217</v>
      </c>
      <c r="AB101" s="11">
        <v>156.76855895196508</v>
      </c>
      <c r="AC101">
        <v>39</v>
      </c>
      <c r="AD101">
        <v>188</v>
      </c>
    </row>
    <row r="102" spans="1:30" x14ac:dyDescent="0.2">
      <c r="A102" s="2" t="s">
        <v>226</v>
      </c>
      <c r="B102" s="2" t="s">
        <v>9</v>
      </c>
      <c r="C102" s="2" t="s">
        <v>214</v>
      </c>
      <c r="D102" s="2" t="s">
        <v>227</v>
      </c>
      <c r="E102" s="2">
        <v>58</v>
      </c>
      <c r="F102" s="2">
        <v>111</v>
      </c>
      <c r="G102" s="2" t="s">
        <v>217</v>
      </c>
      <c r="H102" s="15">
        <v>89.519650655021834</v>
      </c>
      <c r="I102">
        <v>61</v>
      </c>
      <c r="J102">
        <v>87</v>
      </c>
      <c r="K102" t="s">
        <v>217</v>
      </c>
      <c r="L102" s="11">
        <v>122.70742358078603</v>
      </c>
      <c r="M102">
        <v>43</v>
      </c>
      <c r="N102">
        <v>139</v>
      </c>
      <c r="O102" t="s">
        <v>217</v>
      </c>
      <c r="P102" s="11">
        <v>116.15720524017468</v>
      </c>
      <c r="Q102">
        <v>48</v>
      </c>
      <c r="R102">
        <v>176</v>
      </c>
      <c r="S102" t="s">
        <v>217</v>
      </c>
      <c r="T102" s="11">
        <v>34.497816593886469</v>
      </c>
      <c r="U102">
        <v>84</v>
      </c>
      <c r="V102">
        <v>26</v>
      </c>
      <c r="W102" t="s">
        <v>217</v>
      </c>
      <c r="X102" s="11">
        <v>178.60262008733622</v>
      </c>
      <c r="Y102">
        <v>21</v>
      </c>
      <c r="Z102">
        <v>206</v>
      </c>
      <c r="AA102" t="s">
        <v>217</v>
      </c>
      <c r="AB102" s="11">
        <v>100.43668122270742</v>
      </c>
      <c r="AC102">
        <v>33</v>
      </c>
      <c r="AD102">
        <v>207</v>
      </c>
    </row>
    <row r="103" spans="1:30" x14ac:dyDescent="0.2">
      <c r="A103" s="2" t="s">
        <v>228</v>
      </c>
      <c r="B103" s="2" t="s">
        <v>9</v>
      </c>
      <c r="C103" s="2" t="s">
        <v>214</v>
      </c>
      <c r="D103" s="2" t="s">
        <v>229</v>
      </c>
      <c r="E103" s="2">
        <v>74</v>
      </c>
      <c r="F103" s="2">
        <v>45</v>
      </c>
      <c r="G103" s="2" t="s">
        <v>217</v>
      </c>
      <c r="H103" s="15">
        <v>122.70742358078603</v>
      </c>
      <c r="I103">
        <v>59</v>
      </c>
      <c r="J103">
        <v>97</v>
      </c>
      <c r="K103" t="s">
        <v>217</v>
      </c>
      <c r="L103" s="11">
        <v>89.519650655021834</v>
      </c>
      <c r="M103">
        <v>53</v>
      </c>
      <c r="N103">
        <v>73</v>
      </c>
      <c r="O103" t="s">
        <v>312</v>
      </c>
      <c r="P103" s="11">
        <v>112.66375545851528</v>
      </c>
      <c r="Q103">
        <v>63</v>
      </c>
      <c r="R103">
        <v>102</v>
      </c>
      <c r="S103" t="s">
        <v>312</v>
      </c>
      <c r="T103" s="11">
        <v>73.799126637554593</v>
      </c>
      <c r="U103">
        <v>78</v>
      </c>
      <c r="V103">
        <v>42</v>
      </c>
      <c r="W103" t="s">
        <v>854</v>
      </c>
      <c r="X103" s="11">
        <v>96.069868995633186</v>
      </c>
      <c r="Y103">
        <v>74</v>
      </c>
      <c r="Z103">
        <v>33</v>
      </c>
      <c r="AA103" t="s">
        <v>403</v>
      </c>
      <c r="AB103" s="11">
        <v>124.89082969432314</v>
      </c>
      <c r="AC103">
        <v>58</v>
      </c>
      <c r="AD103">
        <v>90</v>
      </c>
    </row>
    <row r="104" spans="1:30" x14ac:dyDescent="0.2">
      <c r="A104" s="2" t="s">
        <v>230</v>
      </c>
      <c r="B104" s="2" t="s">
        <v>9</v>
      </c>
      <c r="C104" s="2" t="s">
        <v>214</v>
      </c>
      <c r="D104" s="2" t="s">
        <v>231</v>
      </c>
      <c r="E104" s="2">
        <v>53</v>
      </c>
      <c r="F104" s="2">
        <v>144</v>
      </c>
      <c r="G104" s="2" t="s">
        <v>217</v>
      </c>
      <c r="H104" s="15">
        <v>122.70742358078603</v>
      </c>
      <c r="I104">
        <v>33</v>
      </c>
      <c r="J104">
        <v>196</v>
      </c>
      <c r="K104" t="s">
        <v>217</v>
      </c>
      <c r="L104" s="11">
        <v>87.772925764192138</v>
      </c>
      <c r="M104">
        <v>36</v>
      </c>
      <c r="N104">
        <v>168</v>
      </c>
      <c r="O104" t="s">
        <v>217</v>
      </c>
      <c r="P104" s="11">
        <v>99.126637554585159</v>
      </c>
      <c r="Q104">
        <v>50</v>
      </c>
      <c r="R104">
        <v>166</v>
      </c>
      <c r="S104" t="s">
        <v>217</v>
      </c>
      <c r="T104" s="11">
        <v>70.3056768558952</v>
      </c>
      <c r="U104">
        <v>65</v>
      </c>
      <c r="V104">
        <v>98</v>
      </c>
      <c r="W104" t="s">
        <v>217</v>
      </c>
      <c r="X104" s="11">
        <v>118.77729257641921</v>
      </c>
      <c r="Y104">
        <v>36</v>
      </c>
      <c r="Z104">
        <v>141</v>
      </c>
      <c r="AA104" t="s">
        <v>217</v>
      </c>
      <c r="AB104" s="11">
        <v>114.8471615720524</v>
      </c>
      <c r="AC104">
        <v>42</v>
      </c>
      <c r="AD104">
        <v>175</v>
      </c>
    </row>
    <row r="105" spans="1:30" x14ac:dyDescent="0.2">
      <c r="A105" s="2" t="s">
        <v>232</v>
      </c>
      <c r="B105" s="2" t="s">
        <v>9</v>
      </c>
      <c r="C105" s="2" t="s">
        <v>214</v>
      </c>
      <c r="D105" s="2" t="s">
        <v>233</v>
      </c>
      <c r="E105" s="2">
        <v>60</v>
      </c>
      <c r="F105" s="2">
        <v>101</v>
      </c>
      <c r="G105" s="2" t="s">
        <v>217</v>
      </c>
      <c r="H105" s="15">
        <v>130.56768558951964</v>
      </c>
      <c r="I105">
        <v>42</v>
      </c>
      <c r="J105">
        <v>171</v>
      </c>
      <c r="K105" t="s">
        <v>217</v>
      </c>
      <c r="L105" s="11">
        <v>110.91703056768559</v>
      </c>
      <c r="M105">
        <v>26</v>
      </c>
      <c r="N105">
        <v>196</v>
      </c>
      <c r="O105" t="s">
        <v>217</v>
      </c>
      <c r="P105" s="11">
        <v>44.978165938864635</v>
      </c>
      <c r="Q105">
        <v>71</v>
      </c>
      <c r="R105">
        <v>70</v>
      </c>
      <c r="S105" t="s">
        <v>217</v>
      </c>
      <c r="T105" s="11">
        <v>156.76855895196508</v>
      </c>
      <c r="U105">
        <v>39</v>
      </c>
      <c r="V105">
        <v>200</v>
      </c>
      <c r="W105" t="s">
        <v>217</v>
      </c>
      <c r="X105" s="11">
        <v>68.122270742358069</v>
      </c>
      <c r="Y105">
        <v>39</v>
      </c>
      <c r="Z105">
        <v>127</v>
      </c>
      <c r="AA105" t="s">
        <v>217</v>
      </c>
      <c r="AB105" s="11">
        <v>141.48471615720524</v>
      </c>
      <c r="AC105">
        <v>22</v>
      </c>
      <c r="AD105">
        <v>222</v>
      </c>
    </row>
    <row r="106" spans="1:30" x14ac:dyDescent="0.2">
      <c r="A106" s="2" t="s">
        <v>234</v>
      </c>
      <c r="B106" s="2" t="s">
        <v>9</v>
      </c>
      <c r="C106" s="2" t="s">
        <v>214</v>
      </c>
      <c r="D106" s="2" t="s">
        <v>235</v>
      </c>
      <c r="E106" s="2">
        <v>55</v>
      </c>
      <c r="F106" s="2">
        <v>130</v>
      </c>
      <c r="G106" s="2" t="s">
        <v>217</v>
      </c>
      <c r="H106" s="15">
        <v>78.602620087336248</v>
      </c>
      <c r="I106">
        <v>62</v>
      </c>
      <c r="J106">
        <v>81</v>
      </c>
      <c r="K106" t="s">
        <v>217</v>
      </c>
      <c r="L106" s="11">
        <v>87.336244541484717</v>
      </c>
      <c r="M106">
        <v>57</v>
      </c>
      <c r="N106">
        <v>52</v>
      </c>
      <c r="O106" t="s">
        <v>217</v>
      </c>
      <c r="P106" s="11">
        <v>161.57205240174673</v>
      </c>
      <c r="Q106">
        <v>44</v>
      </c>
      <c r="R106">
        <v>193</v>
      </c>
      <c r="S106" t="s">
        <v>217</v>
      </c>
      <c r="T106" s="11">
        <v>28.384279475982538</v>
      </c>
      <c r="U106">
        <v>83</v>
      </c>
      <c r="V106">
        <v>29</v>
      </c>
      <c r="W106" t="s">
        <v>217</v>
      </c>
      <c r="X106" s="11">
        <v>112.66375545851528</v>
      </c>
      <c r="Y106">
        <v>63</v>
      </c>
      <c r="Z106">
        <v>58</v>
      </c>
      <c r="AA106" t="s">
        <v>403</v>
      </c>
      <c r="AB106" s="11">
        <v>124.89082969432314</v>
      </c>
      <c r="AC106">
        <v>52</v>
      </c>
      <c r="AD106">
        <v>115</v>
      </c>
    </row>
    <row r="107" spans="1:30" x14ac:dyDescent="0.2">
      <c r="A107" s="2" t="s">
        <v>236</v>
      </c>
      <c r="B107" s="2" t="s">
        <v>9</v>
      </c>
      <c r="C107" s="2" t="s">
        <v>214</v>
      </c>
      <c r="D107" s="2" t="s">
        <v>237</v>
      </c>
      <c r="E107" s="2">
        <v>71</v>
      </c>
      <c r="F107" s="2">
        <v>57</v>
      </c>
      <c r="G107" s="2" t="s">
        <v>217</v>
      </c>
      <c r="H107" s="15">
        <v>137.11790393013101</v>
      </c>
      <c r="I107">
        <v>49</v>
      </c>
      <c r="J107">
        <v>142</v>
      </c>
      <c r="K107" t="s">
        <v>217</v>
      </c>
      <c r="L107" s="11">
        <v>105.24017467248908</v>
      </c>
      <c r="M107">
        <v>39</v>
      </c>
      <c r="N107">
        <v>154</v>
      </c>
      <c r="O107" t="s">
        <v>217</v>
      </c>
      <c r="P107" s="11">
        <v>110.91703056768559</v>
      </c>
      <c r="Q107">
        <v>47</v>
      </c>
      <c r="R107">
        <v>179</v>
      </c>
      <c r="S107" t="s">
        <v>217</v>
      </c>
      <c r="T107" s="11">
        <v>120.08733624454149</v>
      </c>
      <c r="U107">
        <v>10</v>
      </c>
      <c r="V107">
        <v>225</v>
      </c>
      <c r="W107" t="s">
        <v>217</v>
      </c>
      <c r="X107" s="11">
        <v>69.432314410480359</v>
      </c>
      <c r="Y107">
        <v>34</v>
      </c>
      <c r="Z107">
        <v>155</v>
      </c>
      <c r="AA107" t="s">
        <v>217</v>
      </c>
      <c r="AB107" s="11">
        <v>104.36681222707423</v>
      </c>
      <c r="AC107">
        <v>44</v>
      </c>
      <c r="AD107">
        <v>165</v>
      </c>
    </row>
    <row r="108" spans="1:30" x14ac:dyDescent="0.2">
      <c r="A108" s="2" t="s">
        <v>238</v>
      </c>
      <c r="B108" s="2" t="s">
        <v>9</v>
      </c>
      <c r="C108" s="2" t="s">
        <v>214</v>
      </c>
      <c r="D108" s="2" t="s">
        <v>239</v>
      </c>
      <c r="E108" s="2">
        <v>83</v>
      </c>
      <c r="F108" s="2">
        <v>19</v>
      </c>
      <c r="G108" s="2" t="s">
        <v>217</v>
      </c>
      <c r="H108" s="15">
        <v>130.56768558951964</v>
      </c>
      <c r="I108">
        <v>60</v>
      </c>
      <c r="J108">
        <v>89</v>
      </c>
      <c r="K108" t="s">
        <v>217</v>
      </c>
      <c r="L108" s="11">
        <v>134.49781659388645</v>
      </c>
      <c r="M108">
        <v>36</v>
      </c>
      <c r="N108">
        <v>168</v>
      </c>
      <c r="O108" t="s">
        <v>217</v>
      </c>
      <c r="P108" s="11">
        <v>85.1528384279476</v>
      </c>
      <c r="Q108">
        <v>57</v>
      </c>
      <c r="R108">
        <v>134</v>
      </c>
      <c r="S108" t="s">
        <v>217</v>
      </c>
      <c r="T108" s="11">
        <v>98.253275109170303</v>
      </c>
      <c r="U108">
        <v>57</v>
      </c>
      <c r="V108">
        <v>130</v>
      </c>
      <c r="W108" t="s">
        <v>217</v>
      </c>
      <c r="X108" s="11">
        <v>63.755458515283841</v>
      </c>
      <c r="Y108">
        <v>67</v>
      </c>
      <c r="Z108">
        <v>47</v>
      </c>
      <c r="AA108" t="s">
        <v>217</v>
      </c>
      <c r="AB108" s="11">
        <v>140.17467248908298</v>
      </c>
      <c r="AC108">
        <v>48</v>
      </c>
      <c r="AD108">
        <v>139</v>
      </c>
    </row>
    <row r="109" spans="1:30" x14ac:dyDescent="0.2">
      <c r="A109" s="2" t="s">
        <v>240</v>
      </c>
      <c r="B109" s="2" t="s">
        <v>9</v>
      </c>
      <c r="C109" s="2" t="s">
        <v>214</v>
      </c>
      <c r="D109" s="2" t="s">
        <v>241</v>
      </c>
      <c r="E109" s="2">
        <v>67</v>
      </c>
      <c r="F109" s="2">
        <v>73</v>
      </c>
      <c r="G109" s="2" t="s">
        <v>217</v>
      </c>
      <c r="H109" s="15">
        <v>99.126637554585159</v>
      </c>
      <c r="I109">
        <v>65</v>
      </c>
      <c r="J109">
        <v>71</v>
      </c>
      <c r="K109" t="s">
        <v>217</v>
      </c>
      <c r="L109" s="11">
        <v>90.829694323144111</v>
      </c>
      <c r="M109">
        <v>58</v>
      </c>
      <c r="N109">
        <v>50</v>
      </c>
      <c r="O109" t="s">
        <v>217</v>
      </c>
      <c r="P109" s="11">
        <v>122.70742358078603</v>
      </c>
      <c r="Q109">
        <v>63</v>
      </c>
      <c r="R109">
        <v>102</v>
      </c>
      <c r="S109" t="s">
        <v>217</v>
      </c>
      <c r="T109" s="11">
        <v>106.98689956331877</v>
      </c>
      <c r="U109">
        <v>61</v>
      </c>
      <c r="V109">
        <v>118</v>
      </c>
      <c r="W109" t="s">
        <v>217</v>
      </c>
      <c r="X109" s="11">
        <v>68.995633187772924</v>
      </c>
      <c r="Y109">
        <v>67</v>
      </c>
      <c r="Z109">
        <v>47</v>
      </c>
      <c r="AA109" t="s">
        <v>403</v>
      </c>
      <c r="AB109" s="11">
        <v>177.72925764192141</v>
      </c>
      <c r="AC109">
        <v>0</v>
      </c>
      <c r="AD109">
        <v>225</v>
      </c>
    </row>
    <row r="110" spans="1:30" x14ac:dyDescent="0.2">
      <c r="A110" s="2" t="s">
        <v>242</v>
      </c>
      <c r="B110" s="2" t="s">
        <v>9</v>
      </c>
      <c r="C110" s="2" t="s">
        <v>214</v>
      </c>
      <c r="D110" s="2" t="s">
        <v>243</v>
      </c>
      <c r="E110" s="2">
        <v>46</v>
      </c>
      <c r="F110" s="2">
        <v>175</v>
      </c>
      <c r="G110" s="2" t="s">
        <v>217</v>
      </c>
      <c r="H110" s="15">
        <v>101.7467248908297</v>
      </c>
      <c r="I110">
        <v>41</v>
      </c>
      <c r="J110">
        <v>179</v>
      </c>
      <c r="K110" t="s">
        <v>217</v>
      </c>
      <c r="L110" s="11">
        <v>109.17030567685589</v>
      </c>
      <c r="M110">
        <v>25</v>
      </c>
      <c r="N110">
        <v>200</v>
      </c>
      <c r="O110" t="s">
        <v>312</v>
      </c>
      <c r="P110" s="11">
        <v>93.449781659388648</v>
      </c>
      <c r="Q110">
        <v>45</v>
      </c>
      <c r="R110">
        <v>185</v>
      </c>
      <c r="S110" t="s">
        <v>312</v>
      </c>
      <c r="T110" s="11">
        <v>89.519650655021834</v>
      </c>
      <c r="U110">
        <v>50</v>
      </c>
      <c r="V110">
        <v>161</v>
      </c>
      <c r="W110" t="s">
        <v>854</v>
      </c>
      <c r="X110" s="11">
        <v>72.925764192139738</v>
      </c>
      <c r="Y110">
        <v>48</v>
      </c>
      <c r="Z110">
        <v>99</v>
      </c>
      <c r="AA110" t="s">
        <v>854</v>
      </c>
      <c r="AB110" s="11">
        <v>120.52401746724891</v>
      </c>
      <c r="AC110">
        <v>47</v>
      </c>
      <c r="AD110">
        <v>146</v>
      </c>
    </row>
    <row r="111" spans="1:30" x14ac:dyDescent="0.2">
      <c r="A111" s="2" t="s">
        <v>244</v>
      </c>
      <c r="B111" s="2" t="s">
        <v>9</v>
      </c>
      <c r="C111" s="2" t="s">
        <v>214</v>
      </c>
      <c r="D111" s="2" t="s">
        <v>245</v>
      </c>
      <c r="E111" s="2">
        <v>62</v>
      </c>
      <c r="F111" s="2">
        <v>94</v>
      </c>
      <c r="G111" s="2" t="s">
        <v>217</v>
      </c>
      <c r="H111" s="15">
        <v>139.73799126637556</v>
      </c>
      <c r="I111">
        <v>38</v>
      </c>
      <c r="J111">
        <v>185</v>
      </c>
      <c r="K111" t="s">
        <v>217</v>
      </c>
      <c r="L111" s="11">
        <v>41.921397379912662</v>
      </c>
      <c r="M111">
        <v>57</v>
      </c>
      <c r="N111">
        <v>52</v>
      </c>
      <c r="O111" t="s">
        <v>217</v>
      </c>
      <c r="P111" s="11">
        <v>166.37554585152839</v>
      </c>
      <c r="Q111">
        <v>40</v>
      </c>
      <c r="R111">
        <v>204</v>
      </c>
      <c r="S111" t="s">
        <v>217</v>
      </c>
      <c r="T111" s="11">
        <v>51.091703056768559</v>
      </c>
      <c r="U111">
        <v>66</v>
      </c>
      <c r="V111">
        <v>92</v>
      </c>
      <c r="W111" t="s">
        <v>217</v>
      </c>
      <c r="X111" s="11">
        <v>128.82096069868996</v>
      </c>
      <c r="Y111">
        <v>33</v>
      </c>
      <c r="Z111">
        <v>158</v>
      </c>
      <c r="AA111" t="s">
        <v>217</v>
      </c>
      <c r="AB111" s="11">
        <v>113.1004366812227</v>
      </c>
      <c r="AC111">
        <v>39</v>
      </c>
      <c r="AD111">
        <v>188</v>
      </c>
    </row>
    <row r="112" spans="1:30" x14ac:dyDescent="0.2">
      <c r="A112" s="2" t="s">
        <v>246</v>
      </c>
      <c r="B112" s="2" t="s">
        <v>9</v>
      </c>
      <c r="C112" s="2" t="s">
        <v>214</v>
      </c>
      <c r="D112" s="2" t="s">
        <v>247</v>
      </c>
      <c r="E112" s="2">
        <v>43</v>
      </c>
      <c r="F112" s="2">
        <v>184</v>
      </c>
      <c r="G112" s="2" t="s">
        <v>217</v>
      </c>
      <c r="H112" s="15">
        <v>92.576419213973793</v>
      </c>
      <c r="I112">
        <v>43</v>
      </c>
      <c r="J112">
        <v>167</v>
      </c>
      <c r="K112" t="s">
        <v>217</v>
      </c>
      <c r="L112" s="11">
        <v>103.49344978165939</v>
      </c>
      <c r="M112">
        <v>34</v>
      </c>
      <c r="N112">
        <v>175</v>
      </c>
      <c r="O112" t="s">
        <v>217</v>
      </c>
      <c r="P112" s="11">
        <v>64.62882096069869</v>
      </c>
      <c r="Q112">
        <v>64</v>
      </c>
      <c r="R112">
        <v>94</v>
      </c>
      <c r="S112" t="s">
        <v>217</v>
      </c>
      <c r="T112" s="11">
        <v>143.23144104803492</v>
      </c>
      <c r="U112">
        <v>42</v>
      </c>
      <c r="V112">
        <v>193</v>
      </c>
      <c r="W112" t="s">
        <v>217</v>
      </c>
      <c r="X112" s="11">
        <v>54.585152838427945</v>
      </c>
      <c r="Y112">
        <v>53</v>
      </c>
      <c r="Z112">
        <v>89</v>
      </c>
      <c r="AA112" t="s">
        <v>403</v>
      </c>
      <c r="AB112" s="11">
        <v>141.48471615720524</v>
      </c>
      <c r="AC112">
        <v>40</v>
      </c>
      <c r="AD112">
        <v>184</v>
      </c>
    </row>
    <row r="113" spans="1:30" x14ac:dyDescent="0.2">
      <c r="A113" s="2" t="s">
        <v>248</v>
      </c>
      <c r="B113" s="2" t="s">
        <v>9</v>
      </c>
      <c r="C113" s="2" t="s">
        <v>214</v>
      </c>
      <c r="D113" s="2" t="s">
        <v>249</v>
      </c>
      <c r="E113" s="2">
        <v>80</v>
      </c>
      <c r="F113" s="2">
        <v>28</v>
      </c>
      <c r="G113" s="2" t="s">
        <v>217</v>
      </c>
      <c r="H113" s="15">
        <v>88.209606986899558</v>
      </c>
      <c r="I113">
        <v>102</v>
      </c>
      <c r="J113">
        <v>1</v>
      </c>
      <c r="K113" t="s">
        <v>217</v>
      </c>
      <c r="L113" s="11">
        <v>103.05676855895196</v>
      </c>
      <c r="M113">
        <v>80</v>
      </c>
      <c r="N113">
        <v>8</v>
      </c>
      <c r="O113" t="s">
        <v>217</v>
      </c>
      <c r="P113" s="11">
        <v>96.943231441048042</v>
      </c>
      <c r="Q113">
        <v>105</v>
      </c>
      <c r="R113">
        <v>1</v>
      </c>
      <c r="S113" t="s">
        <v>217</v>
      </c>
      <c r="T113" s="11">
        <v>193.44978165938863</v>
      </c>
      <c r="U113">
        <v>33</v>
      </c>
      <c r="V113">
        <v>215</v>
      </c>
      <c r="W113" t="s">
        <v>217</v>
      </c>
      <c r="X113" s="11">
        <v>11.790393013100442</v>
      </c>
      <c r="Y113">
        <v>92</v>
      </c>
      <c r="Z113">
        <v>13</v>
      </c>
      <c r="AA113" t="s">
        <v>217</v>
      </c>
      <c r="AB113" s="11">
        <v>96.069868995633186</v>
      </c>
      <c r="AC113">
        <v>91</v>
      </c>
      <c r="AD113">
        <v>4</v>
      </c>
    </row>
    <row r="114" spans="1:30" x14ac:dyDescent="0.2">
      <c r="A114" s="2" t="s">
        <v>250</v>
      </c>
      <c r="B114" s="2" t="s">
        <v>9</v>
      </c>
      <c r="C114" s="2" t="s">
        <v>214</v>
      </c>
      <c r="D114" s="2" t="s">
        <v>251</v>
      </c>
      <c r="E114" s="2">
        <v>54</v>
      </c>
      <c r="F114" s="2">
        <v>137</v>
      </c>
      <c r="G114" s="2" t="s">
        <v>217</v>
      </c>
      <c r="H114" s="15">
        <v>127.51091703056768</v>
      </c>
      <c r="I114">
        <v>32</v>
      </c>
      <c r="J114">
        <v>200</v>
      </c>
      <c r="K114" t="s">
        <v>217</v>
      </c>
      <c r="L114" s="11">
        <v>31.877729257641917</v>
      </c>
      <c r="M114">
        <v>59</v>
      </c>
      <c r="N114">
        <v>44</v>
      </c>
      <c r="O114" t="s">
        <v>217</v>
      </c>
      <c r="P114" s="11">
        <v>133.18777292576419</v>
      </c>
      <c r="Q114">
        <v>59</v>
      </c>
      <c r="R114">
        <v>120</v>
      </c>
      <c r="S114" t="s">
        <v>217</v>
      </c>
      <c r="T114" s="11">
        <v>113.1004366812227</v>
      </c>
      <c r="U114">
        <v>53</v>
      </c>
      <c r="V114">
        <v>150</v>
      </c>
      <c r="W114" t="s">
        <v>217</v>
      </c>
      <c r="X114" s="11">
        <v>53.711790393013096</v>
      </c>
      <c r="Y114">
        <v>68</v>
      </c>
      <c r="Z114">
        <v>44</v>
      </c>
      <c r="AA114" t="s">
        <v>217</v>
      </c>
      <c r="AB114" s="11">
        <v>173.36244541484717</v>
      </c>
      <c r="AC114">
        <v>31</v>
      </c>
      <c r="AD114">
        <v>212</v>
      </c>
    </row>
    <row r="115" spans="1:30" x14ac:dyDescent="0.2">
      <c r="A115" s="2" t="s">
        <v>252</v>
      </c>
      <c r="B115" s="2" t="s">
        <v>9</v>
      </c>
      <c r="C115" s="2" t="s">
        <v>214</v>
      </c>
      <c r="D115" s="2" t="s">
        <v>253</v>
      </c>
      <c r="E115" s="2">
        <v>79</v>
      </c>
      <c r="F115" s="2">
        <v>31</v>
      </c>
      <c r="G115" s="2" t="s">
        <v>217</v>
      </c>
      <c r="H115" s="15">
        <v>159.3886462882096</v>
      </c>
      <c r="I115">
        <v>43</v>
      </c>
      <c r="J115">
        <v>167</v>
      </c>
      <c r="K115" t="s">
        <v>217</v>
      </c>
      <c r="L115" s="11">
        <v>118.34061135371179</v>
      </c>
      <c r="M115">
        <v>0</v>
      </c>
      <c r="N115">
        <v>209</v>
      </c>
      <c r="O115" t="s">
        <v>217</v>
      </c>
      <c r="P115" s="11">
        <v>96.069868995633186</v>
      </c>
      <c r="Q115">
        <v>42</v>
      </c>
      <c r="R115">
        <v>200</v>
      </c>
      <c r="S115" t="s">
        <v>217</v>
      </c>
      <c r="T115" s="11">
        <v>86.899563318777297</v>
      </c>
      <c r="U115">
        <v>48</v>
      </c>
      <c r="V115">
        <v>170</v>
      </c>
      <c r="W115" t="s">
        <v>217</v>
      </c>
      <c r="X115" s="11">
        <v>108.29694323144105</v>
      </c>
      <c r="Y115">
        <v>25</v>
      </c>
      <c r="Z115">
        <v>189</v>
      </c>
      <c r="AA115" t="s">
        <v>4</v>
      </c>
      <c r="AB115" s="11">
        <v>50.655021834061138</v>
      </c>
      <c r="AC115">
        <v>61</v>
      </c>
      <c r="AD115">
        <v>76</v>
      </c>
    </row>
    <row r="116" spans="1:30" x14ac:dyDescent="0.2">
      <c r="A116" s="2" t="s">
        <v>254</v>
      </c>
      <c r="B116" s="2" t="s">
        <v>9</v>
      </c>
      <c r="C116" s="2" t="s">
        <v>214</v>
      </c>
      <c r="D116" s="2" t="s">
        <v>255</v>
      </c>
      <c r="E116" s="2">
        <v>73</v>
      </c>
      <c r="F116" s="2">
        <v>49</v>
      </c>
      <c r="G116" s="2" t="s">
        <v>217</v>
      </c>
      <c r="H116" s="15">
        <v>170.74235807860262</v>
      </c>
      <c r="I116">
        <v>0</v>
      </c>
      <c r="J116">
        <v>211</v>
      </c>
      <c r="K116" t="s">
        <v>217</v>
      </c>
      <c r="L116" s="11">
        <v>99.126637554585159</v>
      </c>
      <c r="M116">
        <v>0</v>
      </c>
      <c r="N116">
        <v>209</v>
      </c>
      <c r="O116" t="s">
        <v>217</v>
      </c>
      <c r="P116" s="11">
        <v>21.834061135371172</v>
      </c>
      <c r="Q116">
        <v>84</v>
      </c>
      <c r="R116">
        <v>30</v>
      </c>
      <c r="S116" t="s">
        <v>217</v>
      </c>
      <c r="T116" s="11">
        <v>175.9825327510917</v>
      </c>
      <c r="U116">
        <v>37</v>
      </c>
      <c r="V116">
        <v>204</v>
      </c>
      <c r="W116" t="s">
        <v>217</v>
      </c>
      <c r="X116" s="11">
        <v>22.707423580786028</v>
      </c>
      <c r="Y116">
        <v>76</v>
      </c>
      <c r="Z116">
        <v>27</v>
      </c>
      <c r="AA116" t="s">
        <v>217</v>
      </c>
      <c r="AB116" s="11">
        <v>99.126637554585159</v>
      </c>
      <c r="AC116">
        <v>75</v>
      </c>
      <c r="AD116">
        <v>25</v>
      </c>
    </row>
    <row r="117" spans="1:30" x14ac:dyDescent="0.2">
      <c r="A117" s="2" t="s">
        <v>256</v>
      </c>
      <c r="B117" s="2" t="s">
        <v>9</v>
      </c>
      <c r="C117" s="2" t="s">
        <v>214</v>
      </c>
      <c r="D117" s="2" t="s">
        <v>257</v>
      </c>
      <c r="E117" s="2">
        <v>38</v>
      </c>
      <c r="F117" s="2">
        <v>198</v>
      </c>
      <c r="G117" s="2" t="s">
        <v>217</v>
      </c>
      <c r="H117" s="15">
        <v>58.078602620087338</v>
      </c>
      <c r="I117">
        <v>58</v>
      </c>
      <c r="J117">
        <v>102</v>
      </c>
      <c r="K117" t="s">
        <v>217</v>
      </c>
      <c r="L117" s="11">
        <v>93.013100436681228</v>
      </c>
      <c r="M117">
        <v>51</v>
      </c>
      <c r="N117">
        <v>86</v>
      </c>
      <c r="O117" t="s">
        <v>217</v>
      </c>
      <c r="P117" s="11">
        <v>99.126637554585159</v>
      </c>
      <c r="Q117">
        <v>67</v>
      </c>
      <c r="R117">
        <v>84</v>
      </c>
      <c r="S117" t="s">
        <v>217</v>
      </c>
      <c r="T117" s="11">
        <v>148.47161572052403</v>
      </c>
      <c r="U117">
        <v>41</v>
      </c>
      <c r="V117">
        <v>195</v>
      </c>
      <c r="W117" t="s">
        <v>217</v>
      </c>
      <c r="X117" s="11">
        <v>49.78165938864629</v>
      </c>
      <c r="Y117">
        <v>56</v>
      </c>
      <c r="Z117">
        <v>80</v>
      </c>
      <c r="AA117" t="s">
        <v>217</v>
      </c>
      <c r="AB117" s="11">
        <v>115.28384279475982</v>
      </c>
      <c r="AC117">
        <v>52</v>
      </c>
      <c r="AD117">
        <v>115</v>
      </c>
    </row>
    <row r="118" spans="1:30" x14ac:dyDescent="0.2">
      <c r="A118" s="2" t="s">
        <v>258</v>
      </c>
      <c r="B118" s="2" t="s">
        <v>9</v>
      </c>
      <c r="C118" s="2" t="s">
        <v>214</v>
      </c>
      <c r="D118" s="2" t="s">
        <v>259</v>
      </c>
      <c r="E118" s="2">
        <v>68</v>
      </c>
      <c r="F118" s="2">
        <v>70</v>
      </c>
      <c r="G118" s="2" t="s">
        <v>217</v>
      </c>
      <c r="H118" s="15">
        <v>88.646288209606979</v>
      </c>
      <c r="I118">
        <v>73</v>
      </c>
      <c r="J118">
        <v>44</v>
      </c>
      <c r="K118" t="s">
        <v>217</v>
      </c>
      <c r="L118" s="11">
        <v>124.45414847161572</v>
      </c>
      <c r="M118">
        <v>48</v>
      </c>
      <c r="N118">
        <v>100</v>
      </c>
      <c r="O118" t="s">
        <v>217</v>
      </c>
      <c r="P118" s="11">
        <v>89.519650655021834</v>
      </c>
      <c r="Q118">
        <v>68</v>
      </c>
      <c r="R118">
        <v>76</v>
      </c>
      <c r="S118" t="s">
        <v>217</v>
      </c>
      <c r="T118" s="11">
        <v>157.2052401746725</v>
      </c>
      <c r="U118">
        <v>36</v>
      </c>
      <c r="V118">
        <v>207</v>
      </c>
      <c r="W118" t="s">
        <v>217</v>
      </c>
      <c r="X118" s="11">
        <v>86.899563318777297</v>
      </c>
      <c r="Y118">
        <v>29</v>
      </c>
      <c r="Z118">
        <v>177</v>
      </c>
      <c r="AA118" t="s">
        <v>217</v>
      </c>
      <c r="AB118" s="11">
        <v>51.091703056768559</v>
      </c>
      <c r="AC118">
        <v>64</v>
      </c>
      <c r="AD118">
        <v>65</v>
      </c>
    </row>
    <row r="119" spans="1:30" x14ac:dyDescent="0.2">
      <c r="A119" s="2" t="s">
        <v>260</v>
      </c>
      <c r="B119" s="2" t="s">
        <v>9</v>
      </c>
      <c r="C119" s="2" t="s">
        <v>214</v>
      </c>
      <c r="D119" s="2" t="s">
        <v>261</v>
      </c>
      <c r="E119" s="2">
        <v>33</v>
      </c>
      <c r="F119" s="2">
        <v>213</v>
      </c>
      <c r="G119" s="2" t="s">
        <v>217</v>
      </c>
      <c r="H119" s="15">
        <v>77.729257641921393</v>
      </c>
      <c r="I119">
        <v>44</v>
      </c>
      <c r="J119">
        <v>162</v>
      </c>
      <c r="K119" t="s">
        <v>217</v>
      </c>
      <c r="L119" s="11">
        <v>72.925764192139738</v>
      </c>
      <c r="M119">
        <v>48</v>
      </c>
      <c r="N119">
        <v>100</v>
      </c>
      <c r="O119" t="s">
        <v>217</v>
      </c>
      <c r="P119" s="11">
        <v>154.58515283842794</v>
      </c>
      <c r="Q119">
        <v>26</v>
      </c>
      <c r="R119">
        <v>225</v>
      </c>
      <c r="S119" t="s">
        <v>217</v>
      </c>
      <c r="T119" s="11">
        <v>99.563318777292579</v>
      </c>
      <c r="U119">
        <v>15</v>
      </c>
      <c r="V119">
        <v>224</v>
      </c>
      <c r="W119" t="s">
        <v>217</v>
      </c>
      <c r="X119" s="11">
        <v>92.139737991266372</v>
      </c>
      <c r="Y119">
        <v>21</v>
      </c>
      <c r="Z119">
        <v>206</v>
      </c>
      <c r="AA119" t="s">
        <v>403</v>
      </c>
      <c r="AB119" s="11">
        <v>79.039301310043669</v>
      </c>
      <c r="AC119">
        <v>45</v>
      </c>
      <c r="AD119">
        <v>158</v>
      </c>
    </row>
    <row r="120" spans="1:30" x14ac:dyDescent="0.2">
      <c r="A120" s="2" t="s">
        <v>262</v>
      </c>
      <c r="B120" s="2" t="s">
        <v>9</v>
      </c>
      <c r="C120" s="2" t="s">
        <v>214</v>
      </c>
      <c r="D120" s="2" t="s">
        <v>263</v>
      </c>
      <c r="E120" s="2">
        <v>45</v>
      </c>
      <c r="F120" s="2">
        <v>180</v>
      </c>
      <c r="G120" s="2" t="s">
        <v>217</v>
      </c>
      <c r="H120" s="15">
        <v>102.62008733624454</v>
      </c>
      <c r="I120">
        <v>37</v>
      </c>
      <c r="J120">
        <v>186</v>
      </c>
      <c r="K120" t="s">
        <v>217</v>
      </c>
      <c r="L120" s="11">
        <v>93.886462882096069</v>
      </c>
      <c r="M120">
        <v>35</v>
      </c>
      <c r="N120">
        <v>172</v>
      </c>
      <c r="O120" t="s">
        <v>217</v>
      </c>
      <c r="P120" s="11">
        <v>103.93013100436681</v>
      </c>
      <c r="Q120">
        <v>46</v>
      </c>
      <c r="R120">
        <v>181</v>
      </c>
      <c r="S120" t="s">
        <v>217</v>
      </c>
      <c r="T120" s="11">
        <v>68.995633187772924</v>
      </c>
      <c r="U120">
        <v>63</v>
      </c>
      <c r="V120">
        <v>110</v>
      </c>
      <c r="W120" t="s">
        <v>217</v>
      </c>
      <c r="X120" s="11">
        <v>110.91703056768559</v>
      </c>
      <c r="Y120">
        <v>37</v>
      </c>
      <c r="Z120">
        <v>135</v>
      </c>
      <c r="AA120" t="s">
        <v>403</v>
      </c>
      <c r="AB120" s="11">
        <v>123.14410480349345</v>
      </c>
      <c r="AC120">
        <v>39</v>
      </c>
      <c r="AD120">
        <v>188</v>
      </c>
    </row>
    <row r="121" spans="1:30" x14ac:dyDescent="0.2">
      <c r="A121" s="2" t="s">
        <v>264</v>
      </c>
      <c r="B121" s="2" t="s">
        <v>9</v>
      </c>
      <c r="C121" s="2" t="s">
        <v>214</v>
      </c>
      <c r="D121" s="2" t="s">
        <v>265</v>
      </c>
      <c r="E121" s="2">
        <v>58</v>
      </c>
      <c r="F121" s="2">
        <v>111</v>
      </c>
      <c r="G121" s="2" t="s">
        <v>217</v>
      </c>
      <c r="H121" s="15">
        <v>86.462882096069862</v>
      </c>
      <c r="I121">
        <v>63</v>
      </c>
      <c r="J121">
        <v>80</v>
      </c>
      <c r="K121" t="s">
        <v>217</v>
      </c>
      <c r="L121" s="11">
        <v>79.47598253275109</v>
      </c>
      <c r="M121">
        <v>61</v>
      </c>
      <c r="N121">
        <v>33</v>
      </c>
      <c r="O121" t="s">
        <v>217</v>
      </c>
      <c r="P121" s="11">
        <v>147.16157205240174</v>
      </c>
      <c r="Q121">
        <v>56</v>
      </c>
      <c r="R121">
        <v>141</v>
      </c>
      <c r="S121" t="s">
        <v>217</v>
      </c>
      <c r="T121" s="11">
        <v>65.938864628820966</v>
      </c>
      <c r="U121">
        <v>73</v>
      </c>
      <c r="V121">
        <v>63</v>
      </c>
      <c r="W121" t="s">
        <v>217</v>
      </c>
      <c r="X121" s="11">
        <v>162.44541484716157</v>
      </c>
      <c r="Y121">
        <v>21</v>
      </c>
      <c r="Z121">
        <v>206</v>
      </c>
      <c r="AA121" t="s">
        <v>217</v>
      </c>
      <c r="AB121" s="11">
        <v>70.742358078602621</v>
      </c>
      <c r="AC121">
        <v>48</v>
      </c>
      <c r="AD121">
        <v>139</v>
      </c>
    </row>
    <row r="122" spans="1:30" x14ac:dyDescent="0.2">
      <c r="A122" s="2" t="s">
        <v>266</v>
      </c>
      <c r="B122" s="2" t="s">
        <v>9</v>
      </c>
      <c r="C122" s="2" t="s">
        <v>214</v>
      </c>
      <c r="D122" s="2" t="s">
        <v>267</v>
      </c>
      <c r="E122" s="2">
        <v>44</v>
      </c>
      <c r="F122" s="2">
        <v>182</v>
      </c>
      <c r="G122" s="2" t="s">
        <v>217</v>
      </c>
      <c r="H122" s="15">
        <v>110.91703056768559</v>
      </c>
      <c r="I122">
        <v>26</v>
      </c>
      <c r="J122">
        <v>207</v>
      </c>
      <c r="K122" t="s">
        <v>217</v>
      </c>
      <c r="L122" s="11">
        <v>90.829694323144111</v>
      </c>
      <c r="M122">
        <v>31</v>
      </c>
      <c r="N122">
        <v>186</v>
      </c>
      <c r="O122" t="s">
        <v>217</v>
      </c>
      <c r="P122" s="11">
        <v>113.1004366812227</v>
      </c>
      <c r="Q122">
        <v>36</v>
      </c>
      <c r="R122">
        <v>216</v>
      </c>
      <c r="S122" t="s">
        <v>217</v>
      </c>
      <c r="T122" s="11">
        <v>83.406113537117903</v>
      </c>
      <c r="U122">
        <v>46</v>
      </c>
      <c r="V122">
        <v>178</v>
      </c>
      <c r="W122" t="s">
        <v>217</v>
      </c>
      <c r="X122" s="11">
        <v>87.336244541484717</v>
      </c>
      <c r="Y122">
        <v>35</v>
      </c>
      <c r="Z122">
        <v>149</v>
      </c>
      <c r="AA122" t="s">
        <v>217</v>
      </c>
      <c r="AB122" s="11">
        <v>93.013100436681228</v>
      </c>
      <c r="AC122">
        <v>49</v>
      </c>
      <c r="AD122">
        <v>133</v>
      </c>
    </row>
    <row r="123" spans="1:30" x14ac:dyDescent="0.2">
      <c r="A123" s="2" t="s">
        <v>268</v>
      </c>
      <c r="B123" s="2" t="s">
        <v>9</v>
      </c>
      <c r="C123" s="2" t="s">
        <v>214</v>
      </c>
      <c r="D123" s="2" t="s">
        <v>269</v>
      </c>
      <c r="E123" s="2">
        <v>70</v>
      </c>
      <c r="F123" s="2">
        <v>61</v>
      </c>
      <c r="G123" s="2" t="s">
        <v>217</v>
      </c>
      <c r="H123" s="15">
        <v>153.27510917030568</v>
      </c>
      <c r="I123">
        <v>39</v>
      </c>
      <c r="J123">
        <v>183</v>
      </c>
      <c r="K123" t="s">
        <v>217</v>
      </c>
      <c r="L123" s="11">
        <v>63.755458515283841</v>
      </c>
      <c r="M123">
        <v>48</v>
      </c>
      <c r="N123">
        <v>100</v>
      </c>
      <c r="O123" t="s">
        <v>217</v>
      </c>
      <c r="P123" s="11">
        <v>147.16157205240174</v>
      </c>
      <c r="Q123">
        <v>38</v>
      </c>
      <c r="R123">
        <v>208</v>
      </c>
      <c r="S123" t="s">
        <v>217</v>
      </c>
      <c r="T123" s="11">
        <v>9.6069868995633243</v>
      </c>
      <c r="U123">
        <v>106</v>
      </c>
      <c r="V123">
        <v>1</v>
      </c>
      <c r="W123" t="s">
        <v>217</v>
      </c>
      <c r="X123" s="11">
        <v>150.21834061135371</v>
      </c>
      <c r="Y123">
        <v>42</v>
      </c>
      <c r="Z123">
        <v>116</v>
      </c>
      <c r="AA123" t="s">
        <v>217</v>
      </c>
      <c r="AB123" s="11">
        <v>123.14410480349345</v>
      </c>
      <c r="AC123">
        <v>43</v>
      </c>
      <c r="AD123">
        <v>169</v>
      </c>
    </row>
    <row r="124" spans="1:30" x14ac:dyDescent="0.2">
      <c r="A124" s="2" t="s">
        <v>270</v>
      </c>
      <c r="B124" s="2" t="s">
        <v>9</v>
      </c>
      <c r="C124" s="2" t="s">
        <v>214</v>
      </c>
      <c r="D124" s="2" t="s">
        <v>271</v>
      </c>
      <c r="E124" s="2">
        <v>54</v>
      </c>
      <c r="F124" s="2">
        <v>137</v>
      </c>
      <c r="G124" s="2" t="s">
        <v>217</v>
      </c>
      <c r="H124" s="15">
        <v>122.27074235807861</v>
      </c>
      <c r="I124">
        <v>36</v>
      </c>
      <c r="J124">
        <v>188</v>
      </c>
      <c r="K124" t="s">
        <v>217</v>
      </c>
      <c r="L124" s="11">
        <v>75.109170305676855</v>
      </c>
      <c r="M124">
        <v>44</v>
      </c>
      <c r="N124">
        <v>131</v>
      </c>
      <c r="O124" t="s">
        <v>217</v>
      </c>
      <c r="P124" s="11">
        <v>123.58078602620087</v>
      </c>
      <c r="Q124">
        <v>45</v>
      </c>
      <c r="R124">
        <v>185</v>
      </c>
      <c r="S124" t="s">
        <v>217</v>
      </c>
      <c r="T124" s="11">
        <v>101.31004366812228</v>
      </c>
      <c r="U124">
        <v>43</v>
      </c>
      <c r="V124">
        <v>188</v>
      </c>
      <c r="W124" t="s">
        <v>217</v>
      </c>
      <c r="X124" s="11">
        <v>91.266375545851531</v>
      </c>
      <c r="Y124">
        <v>31</v>
      </c>
      <c r="Z124">
        <v>168</v>
      </c>
      <c r="AA124" t="s">
        <v>217</v>
      </c>
      <c r="AB124" s="11">
        <v>122.70742358078603</v>
      </c>
      <c r="AC124">
        <v>24</v>
      </c>
      <c r="AD124">
        <v>220</v>
      </c>
    </row>
    <row r="125" spans="1:30" x14ac:dyDescent="0.2">
      <c r="A125" s="2" t="s">
        <v>272</v>
      </c>
      <c r="B125" s="2" t="s">
        <v>9</v>
      </c>
      <c r="C125" s="2" t="s">
        <v>214</v>
      </c>
      <c r="D125" s="2" t="s">
        <v>273</v>
      </c>
      <c r="E125" s="2">
        <v>35</v>
      </c>
      <c r="F125" s="2">
        <v>206</v>
      </c>
      <c r="G125" s="2" t="s">
        <v>217</v>
      </c>
      <c r="H125" s="15">
        <v>102.18340611353712</v>
      </c>
      <c r="I125">
        <v>0</v>
      </c>
      <c r="J125">
        <v>211</v>
      </c>
      <c r="K125" t="s">
        <v>217</v>
      </c>
      <c r="L125" s="11">
        <v>99.126637554585159</v>
      </c>
      <c r="M125">
        <v>0</v>
      </c>
      <c r="N125">
        <v>209</v>
      </c>
      <c r="O125" t="s">
        <v>217</v>
      </c>
      <c r="P125" s="11">
        <v>107.42358078602621</v>
      </c>
      <c r="Q125">
        <v>25</v>
      </c>
      <c r="R125">
        <v>226</v>
      </c>
      <c r="S125" t="s">
        <v>217</v>
      </c>
      <c r="T125" s="11">
        <v>87.336244541484717</v>
      </c>
      <c r="U125">
        <v>40</v>
      </c>
      <c r="V125">
        <v>197</v>
      </c>
      <c r="W125" t="s">
        <v>217</v>
      </c>
      <c r="X125" s="11">
        <v>107.86026200873363</v>
      </c>
      <c r="Y125">
        <v>20</v>
      </c>
      <c r="Z125">
        <v>215</v>
      </c>
      <c r="AA125" t="s">
        <v>4</v>
      </c>
      <c r="AB125" s="11">
        <v>104.36681222707423</v>
      </c>
      <c r="AC125">
        <v>0</v>
      </c>
      <c r="AD125">
        <v>225</v>
      </c>
    </row>
    <row r="126" spans="1:30" x14ac:dyDescent="0.2">
      <c r="A126" s="2" t="s">
        <v>274</v>
      </c>
      <c r="B126" s="2" t="s">
        <v>9</v>
      </c>
      <c r="C126" s="2" t="s">
        <v>214</v>
      </c>
      <c r="D126" s="2" t="s">
        <v>275</v>
      </c>
      <c r="E126" s="2">
        <v>48</v>
      </c>
      <c r="F126" s="2">
        <v>168</v>
      </c>
      <c r="G126" s="2" t="s">
        <v>217</v>
      </c>
      <c r="H126" s="15">
        <v>62.008733624454152</v>
      </c>
      <c r="I126">
        <v>62</v>
      </c>
      <c r="J126">
        <v>81</v>
      </c>
      <c r="K126" t="s">
        <v>217</v>
      </c>
      <c r="L126" s="11">
        <v>133.18777292576419</v>
      </c>
      <c r="M126">
        <v>38</v>
      </c>
      <c r="N126">
        <v>157</v>
      </c>
      <c r="O126" t="s">
        <v>217</v>
      </c>
      <c r="P126" s="11">
        <v>105.67685589519651</v>
      </c>
      <c r="Q126">
        <v>49</v>
      </c>
      <c r="R126">
        <v>170</v>
      </c>
      <c r="S126" t="s">
        <v>217</v>
      </c>
      <c r="T126" s="11">
        <v>120.08733624454149</v>
      </c>
      <c r="U126">
        <v>31</v>
      </c>
      <c r="V126">
        <v>216</v>
      </c>
      <c r="W126" t="s">
        <v>217</v>
      </c>
      <c r="X126" s="11">
        <v>74.672489082969435</v>
      </c>
      <c r="Y126">
        <v>33</v>
      </c>
      <c r="Z126">
        <v>158</v>
      </c>
      <c r="AA126" t="s">
        <v>217</v>
      </c>
      <c r="AB126" s="11">
        <v>72.925764192139738</v>
      </c>
      <c r="AC126">
        <v>56</v>
      </c>
      <c r="AD126">
        <v>96</v>
      </c>
    </row>
    <row r="127" spans="1:30" x14ac:dyDescent="0.2">
      <c r="A127" s="2" t="s">
        <v>276</v>
      </c>
      <c r="B127" s="2" t="s">
        <v>9</v>
      </c>
      <c r="C127" s="2" t="s">
        <v>214</v>
      </c>
      <c r="D127" s="2" t="s">
        <v>277</v>
      </c>
      <c r="E127" s="2">
        <v>49</v>
      </c>
      <c r="F127" s="2">
        <v>164</v>
      </c>
      <c r="G127" s="2" t="s">
        <v>217</v>
      </c>
      <c r="H127" s="15">
        <v>101.31004366812228</v>
      </c>
      <c r="I127">
        <v>43</v>
      </c>
      <c r="J127">
        <v>167</v>
      </c>
      <c r="K127" t="s">
        <v>217</v>
      </c>
      <c r="L127" s="11">
        <v>97.816593886462883</v>
      </c>
      <c r="M127">
        <v>37</v>
      </c>
      <c r="N127">
        <v>162</v>
      </c>
      <c r="O127" t="s">
        <v>217</v>
      </c>
      <c r="P127" s="11">
        <v>120.08733624454149</v>
      </c>
      <c r="Q127">
        <v>38</v>
      </c>
      <c r="R127">
        <v>208</v>
      </c>
      <c r="S127" t="s">
        <v>217</v>
      </c>
      <c r="T127" s="11">
        <v>38.864628820960704</v>
      </c>
      <c r="U127">
        <v>71</v>
      </c>
      <c r="V127">
        <v>68</v>
      </c>
      <c r="W127" t="s">
        <v>217</v>
      </c>
      <c r="X127" s="11">
        <v>71.179039301310041</v>
      </c>
      <c r="Y127">
        <v>107</v>
      </c>
      <c r="Z127">
        <v>2</v>
      </c>
      <c r="AA127" t="s">
        <v>217</v>
      </c>
      <c r="AB127" s="11">
        <v>115.28384279475982</v>
      </c>
      <c r="AC127">
        <v>72</v>
      </c>
      <c r="AD127">
        <v>37</v>
      </c>
    </row>
    <row r="128" spans="1:30" x14ac:dyDescent="0.2">
      <c r="A128" s="2" t="s">
        <v>278</v>
      </c>
      <c r="B128" s="2" t="s">
        <v>9</v>
      </c>
      <c r="C128" s="2" t="s">
        <v>214</v>
      </c>
      <c r="D128" s="2" t="s">
        <v>279</v>
      </c>
      <c r="E128" s="2">
        <v>52</v>
      </c>
      <c r="F128" s="2">
        <v>149</v>
      </c>
      <c r="G128" s="2" t="s">
        <v>217</v>
      </c>
      <c r="H128" s="15">
        <v>93.886462882096069</v>
      </c>
      <c r="I128">
        <v>51</v>
      </c>
      <c r="J128">
        <v>135</v>
      </c>
      <c r="K128" t="s">
        <v>217</v>
      </c>
      <c r="L128" s="11">
        <v>130.13100436681222</v>
      </c>
      <c r="M128">
        <v>21</v>
      </c>
      <c r="N128">
        <v>204</v>
      </c>
      <c r="O128" t="s">
        <v>217</v>
      </c>
      <c r="P128" s="11">
        <v>65.502183406113531</v>
      </c>
      <c r="Q128">
        <v>58</v>
      </c>
      <c r="R128">
        <v>125</v>
      </c>
      <c r="S128" t="s">
        <v>217</v>
      </c>
      <c r="T128" s="11">
        <v>107.86026200873363</v>
      </c>
      <c r="U128">
        <v>54</v>
      </c>
      <c r="V128">
        <v>143</v>
      </c>
      <c r="W128" t="s">
        <v>217</v>
      </c>
      <c r="X128" s="11">
        <v>90.829694323144111</v>
      </c>
      <c r="Y128">
        <v>40</v>
      </c>
      <c r="Z128">
        <v>122</v>
      </c>
      <c r="AA128" t="s">
        <v>217</v>
      </c>
      <c r="AB128" s="11">
        <v>133.62445414847161</v>
      </c>
      <c r="AC128">
        <v>36</v>
      </c>
      <c r="AD128">
        <v>199</v>
      </c>
    </row>
    <row r="129" spans="1:30" x14ac:dyDescent="0.2">
      <c r="A129" s="2" t="s">
        <v>280</v>
      </c>
      <c r="B129" s="2" t="s">
        <v>9</v>
      </c>
      <c r="C129" s="2" t="s">
        <v>214</v>
      </c>
      <c r="D129" s="2" t="s">
        <v>281</v>
      </c>
      <c r="E129" s="2">
        <v>81</v>
      </c>
      <c r="F129" s="2">
        <v>24</v>
      </c>
      <c r="G129" s="2" t="s">
        <v>217</v>
      </c>
      <c r="H129" s="15">
        <v>108.73362445414847</v>
      </c>
      <c r="I129">
        <v>73</v>
      </c>
      <c r="J129">
        <v>44</v>
      </c>
      <c r="K129" t="s">
        <v>217</v>
      </c>
      <c r="L129" s="11">
        <v>124.45414847161572</v>
      </c>
      <c r="M129">
        <v>48</v>
      </c>
      <c r="N129">
        <v>100</v>
      </c>
      <c r="O129" t="s">
        <v>217</v>
      </c>
      <c r="P129" s="11">
        <v>106.55021834061135</v>
      </c>
      <c r="Q129">
        <v>60</v>
      </c>
      <c r="R129">
        <v>115</v>
      </c>
      <c r="S129" t="s">
        <v>217</v>
      </c>
      <c r="T129" s="11">
        <v>145.85152838427948</v>
      </c>
      <c r="U129">
        <v>27</v>
      </c>
      <c r="V129">
        <v>220</v>
      </c>
      <c r="W129" t="s">
        <v>217</v>
      </c>
      <c r="X129" s="11">
        <v>12.663755458515283</v>
      </c>
      <c r="Y129">
        <v>83</v>
      </c>
      <c r="Z129">
        <v>20</v>
      </c>
      <c r="AA129" t="s">
        <v>403</v>
      </c>
      <c r="AB129" s="11">
        <v>113.53711790393014</v>
      </c>
      <c r="AC129">
        <v>68</v>
      </c>
      <c r="AD129">
        <v>51</v>
      </c>
    </row>
    <row r="130" spans="1:30" x14ac:dyDescent="0.2">
      <c r="A130" s="2" t="s">
        <v>282</v>
      </c>
      <c r="B130" s="2" t="s">
        <v>9</v>
      </c>
      <c r="C130" s="2" t="s">
        <v>214</v>
      </c>
      <c r="D130" s="2" t="s">
        <v>283</v>
      </c>
      <c r="E130" s="2">
        <v>27</v>
      </c>
      <c r="F130" s="2">
        <v>223</v>
      </c>
      <c r="G130" s="2" t="s">
        <v>217</v>
      </c>
      <c r="H130" s="15">
        <v>94.759825327510924</v>
      </c>
      <c r="I130">
        <v>0</v>
      </c>
      <c r="J130">
        <v>211</v>
      </c>
      <c r="K130" t="s">
        <v>217</v>
      </c>
      <c r="L130" s="11">
        <v>99.126637554585159</v>
      </c>
      <c r="M130">
        <v>0</v>
      </c>
      <c r="N130">
        <v>209</v>
      </c>
      <c r="O130" t="s">
        <v>217</v>
      </c>
      <c r="P130" s="11">
        <v>89.519650655021834</v>
      </c>
      <c r="Q130">
        <v>45</v>
      </c>
      <c r="R130">
        <v>185</v>
      </c>
      <c r="S130" t="s">
        <v>217</v>
      </c>
      <c r="T130" s="11">
        <v>31.877729257641917</v>
      </c>
      <c r="U130">
        <v>83</v>
      </c>
      <c r="V130">
        <v>29</v>
      </c>
      <c r="W130" t="s">
        <v>217</v>
      </c>
      <c r="X130" s="11">
        <v>177.29257641921396</v>
      </c>
      <c r="Y130">
        <v>21</v>
      </c>
      <c r="Z130">
        <v>206</v>
      </c>
      <c r="AA130" t="s">
        <v>4</v>
      </c>
      <c r="AB130" s="11">
        <v>108.29694323144105</v>
      </c>
      <c r="AC130">
        <v>0</v>
      </c>
      <c r="AD130">
        <v>225</v>
      </c>
    </row>
    <row r="131" spans="1:30" x14ac:dyDescent="0.2">
      <c r="A131" s="2" t="s">
        <v>284</v>
      </c>
      <c r="B131" s="2" t="s">
        <v>9</v>
      </c>
      <c r="C131" s="2" t="s">
        <v>214</v>
      </c>
      <c r="D131" s="2" t="s">
        <v>285</v>
      </c>
      <c r="E131" s="2">
        <v>53</v>
      </c>
      <c r="F131" s="2">
        <v>144</v>
      </c>
      <c r="G131" s="2" t="s">
        <v>217</v>
      </c>
      <c r="H131" s="15">
        <v>102.18340611353712</v>
      </c>
      <c r="I131">
        <v>48</v>
      </c>
      <c r="J131">
        <v>149</v>
      </c>
      <c r="K131" t="s">
        <v>217</v>
      </c>
      <c r="L131" s="11">
        <v>78.602620087336248</v>
      </c>
      <c r="M131">
        <v>48</v>
      </c>
      <c r="N131">
        <v>100</v>
      </c>
      <c r="O131" t="s">
        <v>217</v>
      </c>
      <c r="P131" s="11">
        <v>93.013100436681228</v>
      </c>
      <c r="Q131">
        <v>67</v>
      </c>
      <c r="R131">
        <v>84</v>
      </c>
      <c r="S131" t="s">
        <v>217</v>
      </c>
      <c r="T131" s="11">
        <v>145.41484716157206</v>
      </c>
      <c r="U131">
        <v>43</v>
      </c>
      <c r="V131">
        <v>188</v>
      </c>
      <c r="W131" t="s">
        <v>217</v>
      </c>
      <c r="X131" s="11">
        <v>95.196506550218345</v>
      </c>
      <c r="Y131">
        <v>29</v>
      </c>
      <c r="Z131">
        <v>177</v>
      </c>
      <c r="AA131" t="s">
        <v>217</v>
      </c>
      <c r="AB131" s="11">
        <v>94.759825327510924</v>
      </c>
      <c r="AC131">
        <v>44</v>
      </c>
      <c r="AD131">
        <v>165</v>
      </c>
    </row>
    <row r="132" spans="1:30" x14ac:dyDescent="0.2">
      <c r="A132" s="2" t="s">
        <v>286</v>
      </c>
      <c r="B132" s="2" t="s">
        <v>9</v>
      </c>
      <c r="C132" s="2" t="s">
        <v>214</v>
      </c>
      <c r="D132" s="2" t="s">
        <v>287</v>
      </c>
      <c r="E132" s="2">
        <v>55</v>
      </c>
      <c r="F132" s="2">
        <v>130</v>
      </c>
      <c r="G132" s="2" t="s">
        <v>217</v>
      </c>
      <c r="H132" s="15">
        <v>105.24017467248908</v>
      </c>
      <c r="I132">
        <v>49</v>
      </c>
      <c r="J132">
        <v>142</v>
      </c>
      <c r="K132" t="s">
        <v>217</v>
      </c>
      <c r="L132" s="11">
        <v>121.83406113537117</v>
      </c>
      <c r="M132">
        <v>28</v>
      </c>
      <c r="N132">
        <v>192</v>
      </c>
      <c r="O132" t="s">
        <v>217</v>
      </c>
      <c r="P132" s="11">
        <v>77.729257641921393</v>
      </c>
      <c r="Q132">
        <v>56</v>
      </c>
      <c r="R132">
        <v>141</v>
      </c>
      <c r="S132" t="s">
        <v>217</v>
      </c>
      <c r="T132" s="11">
        <v>103.93013100436681</v>
      </c>
      <c r="U132">
        <v>53</v>
      </c>
      <c r="V132">
        <v>150</v>
      </c>
      <c r="W132" t="s">
        <v>217</v>
      </c>
      <c r="X132" s="11">
        <v>93.449781659388648</v>
      </c>
      <c r="Y132">
        <v>37</v>
      </c>
      <c r="Z132">
        <v>135</v>
      </c>
      <c r="AA132" t="s">
        <v>217</v>
      </c>
      <c r="AB132" s="11">
        <v>62.008733624454152</v>
      </c>
      <c r="AC132">
        <v>69</v>
      </c>
      <c r="AD132">
        <v>48</v>
      </c>
    </row>
    <row r="133" spans="1:30" x14ac:dyDescent="0.2">
      <c r="A133" s="2" t="s">
        <v>288</v>
      </c>
      <c r="B133" s="2" t="s">
        <v>9</v>
      </c>
      <c r="C133" s="2" t="s">
        <v>214</v>
      </c>
      <c r="D133" s="2" t="s">
        <v>289</v>
      </c>
      <c r="E133" s="2">
        <v>82</v>
      </c>
      <c r="F133" s="2">
        <v>20</v>
      </c>
      <c r="G133" s="2" t="s">
        <v>217</v>
      </c>
      <c r="H133" s="15">
        <v>169.86899563318775</v>
      </c>
      <c r="I133">
        <v>40</v>
      </c>
      <c r="J133">
        <v>180</v>
      </c>
      <c r="K133" t="s">
        <v>217</v>
      </c>
      <c r="L133" s="11">
        <v>109.60698689956332</v>
      </c>
      <c r="M133">
        <v>22</v>
      </c>
      <c r="N133">
        <v>202</v>
      </c>
      <c r="O133" t="s">
        <v>217</v>
      </c>
      <c r="P133" s="11">
        <v>102.62008733624454</v>
      </c>
      <c r="Q133">
        <v>38</v>
      </c>
      <c r="R133">
        <v>208</v>
      </c>
      <c r="S133" t="s">
        <v>217</v>
      </c>
      <c r="T133" s="11">
        <v>99.563318777292579</v>
      </c>
      <c r="U133">
        <v>36</v>
      </c>
      <c r="V133">
        <v>207</v>
      </c>
      <c r="W133" t="s">
        <v>217</v>
      </c>
      <c r="X133" s="11">
        <v>92.139737991266372</v>
      </c>
      <c r="Y133">
        <v>25</v>
      </c>
      <c r="Z133">
        <v>189</v>
      </c>
      <c r="AA133" t="s">
        <v>4</v>
      </c>
      <c r="AB133" s="11">
        <v>104.36681222707423</v>
      </c>
      <c r="AC133">
        <v>36</v>
      </c>
      <c r="AD133">
        <v>199</v>
      </c>
    </row>
    <row r="134" spans="1:30" x14ac:dyDescent="0.2">
      <c r="A134" s="2" t="s">
        <v>290</v>
      </c>
      <c r="B134" s="2" t="s">
        <v>9</v>
      </c>
      <c r="C134" s="2" t="s">
        <v>214</v>
      </c>
      <c r="D134" s="2" t="s">
        <v>291</v>
      </c>
      <c r="E134" s="2">
        <v>46</v>
      </c>
      <c r="F134" s="2">
        <v>175</v>
      </c>
      <c r="G134" s="2" t="s">
        <v>217</v>
      </c>
      <c r="H134" s="15">
        <v>93.449781659388648</v>
      </c>
      <c r="I134">
        <v>46</v>
      </c>
      <c r="J134">
        <v>160</v>
      </c>
      <c r="K134" t="s">
        <v>217</v>
      </c>
      <c r="L134" s="11">
        <v>106.55021834061135</v>
      </c>
      <c r="M134">
        <v>34</v>
      </c>
      <c r="N134">
        <v>175</v>
      </c>
      <c r="O134" t="s">
        <v>217</v>
      </c>
      <c r="P134" s="11">
        <v>85.1528384279476</v>
      </c>
      <c r="Q134">
        <v>56</v>
      </c>
      <c r="R134">
        <v>141</v>
      </c>
      <c r="S134" t="s">
        <v>217</v>
      </c>
      <c r="T134" s="11">
        <v>95.196506550218345</v>
      </c>
      <c r="U134">
        <v>57</v>
      </c>
      <c r="V134">
        <v>130</v>
      </c>
      <c r="W134" t="s">
        <v>217</v>
      </c>
      <c r="X134" s="11">
        <v>96.506550218340607</v>
      </c>
      <c r="Y134">
        <v>40</v>
      </c>
      <c r="Z134">
        <v>122</v>
      </c>
      <c r="AA134" t="s">
        <v>403</v>
      </c>
      <c r="AB134" s="11">
        <v>93.886462882096069</v>
      </c>
      <c r="AC134">
        <v>53</v>
      </c>
      <c r="AD134">
        <v>108</v>
      </c>
    </row>
    <row r="135" spans="1:30" x14ac:dyDescent="0.2">
      <c r="A135" s="2" t="s">
        <v>292</v>
      </c>
      <c r="B135" s="2" t="s">
        <v>9</v>
      </c>
      <c r="C135" s="2" t="s">
        <v>214</v>
      </c>
      <c r="D135" s="2" t="s">
        <v>293</v>
      </c>
      <c r="E135" s="2">
        <v>56</v>
      </c>
      <c r="F135" s="2">
        <v>124</v>
      </c>
      <c r="G135" s="2" t="s">
        <v>217</v>
      </c>
      <c r="H135" s="15">
        <v>84.716157205240179</v>
      </c>
      <c r="I135">
        <v>60</v>
      </c>
      <c r="J135">
        <v>89</v>
      </c>
      <c r="K135" t="s">
        <v>217</v>
      </c>
      <c r="L135" s="11">
        <v>101.31004366812228</v>
      </c>
      <c r="M135">
        <v>50</v>
      </c>
      <c r="N135">
        <v>92</v>
      </c>
      <c r="O135" t="s">
        <v>217</v>
      </c>
      <c r="P135" s="11">
        <v>134.06113537117903</v>
      </c>
      <c r="Q135">
        <v>49</v>
      </c>
      <c r="R135">
        <v>170</v>
      </c>
      <c r="S135" t="s">
        <v>217</v>
      </c>
      <c r="T135" s="11">
        <v>39.737991266375552</v>
      </c>
      <c r="U135">
        <v>81</v>
      </c>
      <c r="V135">
        <v>32</v>
      </c>
      <c r="W135" t="s">
        <v>217</v>
      </c>
      <c r="X135" s="11">
        <v>161.13537117903928</v>
      </c>
      <c r="Y135">
        <v>30</v>
      </c>
      <c r="Z135">
        <v>172</v>
      </c>
      <c r="AA135" t="s">
        <v>4</v>
      </c>
      <c r="AB135" s="11">
        <v>90.393013100436676</v>
      </c>
      <c r="AC135">
        <v>46</v>
      </c>
      <c r="AD135">
        <v>150</v>
      </c>
    </row>
    <row r="136" spans="1:30" x14ac:dyDescent="0.2">
      <c r="A136" s="2" t="s">
        <v>294</v>
      </c>
      <c r="B136" s="2" t="s">
        <v>9</v>
      </c>
      <c r="C136" s="2" t="s">
        <v>214</v>
      </c>
      <c r="D136" s="2" t="s">
        <v>295</v>
      </c>
      <c r="E136" s="2">
        <v>56</v>
      </c>
      <c r="F136" s="2">
        <v>124</v>
      </c>
      <c r="G136" s="2" t="s">
        <v>217</v>
      </c>
      <c r="H136" s="15">
        <v>93.886462882096069</v>
      </c>
      <c r="I136">
        <v>57</v>
      </c>
      <c r="J136">
        <v>110</v>
      </c>
      <c r="K136" t="s">
        <v>217</v>
      </c>
      <c r="L136" s="11">
        <v>130.56768558951964</v>
      </c>
      <c r="M136">
        <v>32</v>
      </c>
      <c r="N136">
        <v>180</v>
      </c>
      <c r="O136" t="s">
        <v>217</v>
      </c>
      <c r="P136" s="11">
        <v>86.026200873362441</v>
      </c>
      <c r="Q136">
        <v>55</v>
      </c>
      <c r="R136">
        <v>148</v>
      </c>
      <c r="S136" t="s">
        <v>217</v>
      </c>
      <c r="T136" s="11">
        <v>116.15720524017468</v>
      </c>
      <c r="U136">
        <v>45</v>
      </c>
      <c r="V136">
        <v>185</v>
      </c>
      <c r="W136" t="s">
        <v>217</v>
      </c>
      <c r="X136" s="11">
        <v>80.786026200873366</v>
      </c>
      <c r="Y136">
        <v>36</v>
      </c>
      <c r="Z136">
        <v>141</v>
      </c>
      <c r="AA136" t="s">
        <v>217</v>
      </c>
      <c r="AB136" s="11">
        <v>96.506550218340607</v>
      </c>
      <c r="AC136">
        <v>49</v>
      </c>
      <c r="AD136">
        <v>133</v>
      </c>
    </row>
    <row r="137" spans="1:30" x14ac:dyDescent="0.2">
      <c r="A137" s="2" t="s">
        <v>296</v>
      </c>
      <c r="B137" s="2" t="s">
        <v>9</v>
      </c>
      <c r="C137" s="2" t="s">
        <v>214</v>
      </c>
      <c r="D137" s="2" t="s">
        <v>297</v>
      </c>
      <c r="E137" s="2">
        <v>43</v>
      </c>
      <c r="F137" s="2">
        <v>184</v>
      </c>
      <c r="G137" s="2" t="s">
        <v>217</v>
      </c>
      <c r="H137" s="15">
        <v>111.79039301310044</v>
      </c>
      <c r="I137">
        <v>0</v>
      </c>
      <c r="J137">
        <v>211</v>
      </c>
      <c r="K137" t="s">
        <v>217</v>
      </c>
      <c r="L137" s="11">
        <v>99.126637554585159</v>
      </c>
      <c r="M137">
        <v>0</v>
      </c>
      <c r="N137">
        <v>209</v>
      </c>
      <c r="O137" t="s">
        <v>217</v>
      </c>
      <c r="P137" s="11">
        <v>77.729257641921393</v>
      </c>
      <c r="Q137">
        <v>52</v>
      </c>
      <c r="R137">
        <v>158</v>
      </c>
      <c r="S137" t="s">
        <v>217</v>
      </c>
      <c r="T137" s="11">
        <v>48.034934497816593</v>
      </c>
      <c r="U137">
        <v>79</v>
      </c>
      <c r="V137">
        <v>39</v>
      </c>
      <c r="W137" t="s">
        <v>217</v>
      </c>
      <c r="X137" s="11">
        <v>169.86899563318775</v>
      </c>
      <c r="Y137">
        <v>24</v>
      </c>
      <c r="Z137">
        <v>199</v>
      </c>
      <c r="AA137" t="s">
        <v>217</v>
      </c>
      <c r="AB137" s="11">
        <v>103.49344978165939</v>
      </c>
      <c r="AC137">
        <v>33</v>
      </c>
      <c r="AD137">
        <v>207</v>
      </c>
    </row>
    <row r="138" spans="1:30" x14ac:dyDescent="0.2">
      <c r="A138" s="2" t="s">
        <v>298</v>
      </c>
      <c r="B138" s="2" t="s">
        <v>9</v>
      </c>
      <c r="C138" s="2" t="s">
        <v>214</v>
      </c>
      <c r="D138" s="2" t="s">
        <v>299</v>
      </c>
      <c r="E138" s="2">
        <v>38</v>
      </c>
      <c r="F138" s="2">
        <v>198</v>
      </c>
      <c r="G138" s="2" t="s">
        <v>217</v>
      </c>
      <c r="H138" s="15">
        <v>105.67685589519651</v>
      </c>
      <c r="I138">
        <v>0</v>
      </c>
      <c r="J138">
        <v>211</v>
      </c>
      <c r="K138" t="s">
        <v>217</v>
      </c>
      <c r="L138" s="11">
        <v>99.126637554585159</v>
      </c>
      <c r="M138">
        <v>0</v>
      </c>
      <c r="N138">
        <v>209</v>
      </c>
      <c r="O138" t="s">
        <v>217</v>
      </c>
      <c r="P138" s="11">
        <v>67.248908296943227</v>
      </c>
      <c r="Q138">
        <v>57</v>
      </c>
      <c r="R138">
        <v>134</v>
      </c>
      <c r="S138" t="s">
        <v>217</v>
      </c>
      <c r="T138" s="11">
        <v>119.21397379912663</v>
      </c>
      <c r="U138">
        <v>46</v>
      </c>
      <c r="V138">
        <v>178</v>
      </c>
      <c r="W138" t="s">
        <v>217</v>
      </c>
      <c r="X138" s="11">
        <v>109.17030567685589</v>
      </c>
      <c r="Y138">
        <v>24</v>
      </c>
      <c r="Z138">
        <v>199</v>
      </c>
      <c r="AA138" t="s">
        <v>217</v>
      </c>
      <c r="AB138" s="11">
        <v>68.122270742358069</v>
      </c>
      <c r="AC138">
        <v>50</v>
      </c>
      <c r="AD138">
        <v>126</v>
      </c>
    </row>
    <row r="139" spans="1:30" x14ac:dyDescent="0.2">
      <c r="A139" s="2" t="s">
        <v>300</v>
      </c>
      <c r="B139" s="2" t="s">
        <v>9</v>
      </c>
      <c r="C139" s="2" t="s">
        <v>214</v>
      </c>
      <c r="D139" s="2" t="s">
        <v>301</v>
      </c>
      <c r="E139" s="2">
        <v>58</v>
      </c>
      <c r="F139" s="2">
        <v>111</v>
      </c>
      <c r="G139" s="2" t="s">
        <v>217</v>
      </c>
      <c r="H139" s="15">
        <v>77.729257641921393</v>
      </c>
      <c r="I139">
        <v>68</v>
      </c>
      <c r="J139">
        <v>60</v>
      </c>
      <c r="K139" t="s">
        <v>217</v>
      </c>
      <c r="L139" s="11">
        <v>165.06550218340612</v>
      </c>
      <c r="M139">
        <v>0</v>
      </c>
      <c r="N139">
        <v>209</v>
      </c>
      <c r="O139" t="s">
        <v>217</v>
      </c>
      <c r="P139" s="11">
        <v>82.969432314410483</v>
      </c>
      <c r="Q139">
        <v>49</v>
      </c>
      <c r="R139">
        <v>170</v>
      </c>
      <c r="S139" t="s">
        <v>217</v>
      </c>
      <c r="T139" s="11">
        <v>44.104803493449786</v>
      </c>
      <c r="U139">
        <v>78</v>
      </c>
      <c r="V139">
        <v>42</v>
      </c>
      <c r="W139" t="s">
        <v>217</v>
      </c>
      <c r="X139" s="11">
        <v>150.65502183406113</v>
      </c>
      <c r="Y139">
        <v>33</v>
      </c>
      <c r="Z139">
        <v>158</v>
      </c>
      <c r="AA139" t="s">
        <v>4</v>
      </c>
      <c r="AB139" s="11">
        <v>70.3056768558952</v>
      </c>
      <c r="AC139">
        <v>58</v>
      </c>
      <c r="AD139">
        <v>90</v>
      </c>
    </row>
    <row r="140" spans="1:30" x14ac:dyDescent="0.2">
      <c r="A140" s="2" t="s">
        <v>302</v>
      </c>
      <c r="B140" s="2" t="s">
        <v>9</v>
      </c>
      <c r="C140" s="2" t="s">
        <v>214</v>
      </c>
      <c r="D140" s="2" t="s">
        <v>303</v>
      </c>
      <c r="E140" s="2">
        <v>77</v>
      </c>
      <c r="F140" s="2">
        <v>36</v>
      </c>
      <c r="G140" s="2" t="s">
        <v>217</v>
      </c>
      <c r="H140" s="15">
        <v>143.23144104803492</v>
      </c>
      <c r="I140">
        <v>51</v>
      </c>
      <c r="J140">
        <v>135</v>
      </c>
      <c r="K140" t="s">
        <v>217</v>
      </c>
      <c r="L140" s="11">
        <v>105.67685589519651</v>
      </c>
      <c r="M140">
        <v>40</v>
      </c>
      <c r="N140">
        <v>148</v>
      </c>
      <c r="O140" t="s">
        <v>217</v>
      </c>
      <c r="P140" s="11">
        <v>106.55021834061135</v>
      </c>
      <c r="Q140">
        <v>51</v>
      </c>
      <c r="R140">
        <v>163</v>
      </c>
      <c r="S140" t="s">
        <v>217</v>
      </c>
      <c r="T140" s="11">
        <v>87.772925764192138</v>
      </c>
      <c r="U140">
        <v>56</v>
      </c>
      <c r="V140">
        <v>135</v>
      </c>
      <c r="W140" t="s">
        <v>217</v>
      </c>
      <c r="X140" s="11">
        <v>131.00436681222709</v>
      </c>
      <c r="Y140">
        <v>21</v>
      </c>
      <c r="Z140">
        <v>206</v>
      </c>
      <c r="AA140" t="s">
        <v>4</v>
      </c>
      <c r="AB140" s="11">
        <v>44.541484716157207</v>
      </c>
      <c r="AC140">
        <v>60</v>
      </c>
      <c r="AD140">
        <v>79</v>
      </c>
    </row>
    <row r="141" spans="1:30" x14ac:dyDescent="0.2">
      <c r="A141" s="2" t="s">
        <v>304</v>
      </c>
      <c r="B141" s="2" t="s">
        <v>9</v>
      </c>
      <c r="C141" s="2" t="s">
        <v>214</v>
      </c>
      <c r="D141" s="2" t="s">
        <v>305</v>
      </c>
      <c r="E141" s="2">
        <v>23</v>
      </c>
      <c r="F141" s="2">
        <v>227</v>
      </c>
      <c r="G141" s="2" t="s">
        <v>217</v>
      </c>
      <c r="H141" s="15">
        <v>75.545851528384276</v>
      </c>
      <c r="I141">
        <v>42</v>
      </c>
      <c r="J141">
        <v>171</v>
      </c>
      <c r="K141" t="s">
        <v>217</v>
      </c>
      <c r="L141" s="11">
        <v>115.28384279475982</v>
      </c>
      <c r="M141">
        <v>19</v>
      </c>
      <c r="N141">
        <v>206</v>
      </c>
      <c r="O141" t="s">
        <v>217</v>
      </c>
      <c r="P141" s="11">
        <v>109.17030567685589</v>
      </c>
      <c r="Q141">
        <v>15</v>
      </c>
      <c r="R141">
        <v>227</v>
      </c>
      <c r="S141" t="s">
        <v>217</v>
      </c>
      <c r="T141" s="11">
        <v>17.903930131004358</v>
      </c>
      <c r="U141">
        <v>79</v>
      </c>
      <c r="V141">
        <v>39</v>
      </c>
      <c r="W141" t="s">
        <v>217</v>
      </c>
      <c r="X141" s="11">
        <v>144.54148471615721</v>
      </c>
      <c r="Y141">
        <v>36</v>
      </c>
      <c r="Z141">
        <v>141</v>
      </c>
      <c r="AA141" t="s">
        <v>217</v>
      </c>
      <c r="AB141" s="11">
        <v>131.00436681222709</v>
      </c>
      <c r="AC141">
        <v>31</v>
      </c>
      <c r="AD141">
        <v>212</v>
      </c>
    </row>
    <row r="142" spans="1:30" x14ac:dyDescent="0.2">
      <c r="A142" s="2" t="s">
        <v>306</v>
      </c>
      <c r="B142" s="2" t="s">
        <v>9</v>
      </c>
      <c r="C142" s="2" t="s">
        <v>214</v>
      </c>
      <c r="D142" s="2" t="s">
        <v>307</v>
      </c>
      <c r="E142" s="2">
        <v>46</v>
      </c>
      <c r="F142" s="2">
        <v>175</v>
      </c>
      <c r="G142" s="2" t="s">
        <v>217</v>
      </c>
      <c r="H142" s="15">
        <v>105.67685589519651</v>
      </c>
      <c r="I142">
        <v>36</v>
      </c>
      <c r="J142">
        <v>188</v>
      </c>
      <c r="K142" t="s">
        <v>217</v>
      </c>
      <c r="L142" s="11">
        <v>88.646288209606979</v>
      </c>
      <c r="M142">
        <v>37</v>
      </c>
      <c r="N142">
        <v>162</v>
      </c>
      <c r="O142" t="s">
        <v>217</v>
      </c>
      <c r="P142" s="11">
        <v>103.49344978165939</v>
      </c>
      <c r="Q142">
        <v>49</v>
      </c>
      <c r="R142">
        <v>170</v>
      </c>
      <c r="S142" t="s">
        <v>217</v>
      </c>
      <c r="T142" s="11">
        <v>64.62882096069869</v>
      </c>
      <c r="U142">
        <v>67</v>
      </c>
      <c r="V142">
        <v>89</v>
      </c>
      <c r="W142" t="s">
        <v>217</v>
      </c>
      <c r="X142" s="11">
        <v>116.5938864628821</v>
      </c>
      <c r="Y142">
        <v>39</v>
      </c>
      <c r="Z142">
        <v>127</v>
      </c>
      <c r="AA142" t="s">
        <v>217</v>
      </c>
      <c r="AB142" s="11">
        <v>79.039301310043669</v>
      </c>
      <c r="AC142">
        <v>60</v>
      </c>
      <c r="AD142">
        <v>79</v>
      </c>
    </row>
    <row r="143" spans="1:30" x14ac:dyDescent="0.2">
      <c r="A143" s="2" t="s">
        <v>308</v>
      </c>
      <c r="B143" s="2" t="s">
        <v>9</v>
      </c>
      <c r="C143" s="2" t="s">
        <v>309</v>
      </c>
      <c r="D143" s="2" t="s">
        <v>310</v>
      </c>
      <c r="E143" s="2">
        <v>70</v>
      </c>
      <c r="F143" s="2">
        <v>61</v>
      </c>
      <c r="G143" s="2" t="s">
        <v>312</v>
      </c>
      <c r="H143" s="15">
        <v>83.406113537117903</v>
      </c>
      <c r="I143">
        <v>80</v>
      </c>
      <c r="J143">
        <v>23</v>
      </c>
      <c r="K143" t="s">
        <v>312</v>
      </c>
      <c r="L143" s="11">
        <v>118.77729257641921</v>
      </c>
      <c r="M143">
        <v>54</v>
      </c>
      <c r="N143">
        <v>66</v>
      </c>
      <c r="O143" t="s">
        <v>312</v>
      </c>
      <c r="P143" s="11">
        <v>85.1528384279476</v>
      </c>
      <c r="Q143">
        <v>82</v>
      </c>
      <c r="R143">
        <v>32</v>
      </c>
      <c r="S143" t="s">
        <v>312</v>
      </c>
      <c r="T143" s="11">
        <v>115.72052401746726</v>
      </c>
      <c r="U143">
        <v>71</v>
      </c>
      <c r="V143">
        <v>68</v>
      </c>
      <c r="W143" t="s">
        <v>854</v>
      </c>
      <c r="X143" s="11">
        <v>135.3711790393013</v>
      </c>
      <c r="Y143">
        <v>35</v>
      </c>
      <c r="Z143">
        <v>149</v>
      </c>
      <c r="AA143" t="s">
        <v>854</v>
      </c>
      <c r="AB143" s="11">
        <v>120.96069868995633</v>
      </c>
      <c r="AC143">
        <v>37</v>
      </c>
      <c r="AD143">
        <v>197</v>
      </c>
    </row>
    <row r="144" spans="1:30" x14ac:dyDescent="0.2">
      <c r="A144" s="2" t="s">
        <v>313</v>
      </c>
      <c r="B144" s="2" t="s">
        <v>9</v>
      </c>
      <c r="C144" s="2" t="s">
        <v>309</v>
      </c>
      <c r="D144" s="2" t="s">
        <v>314</v>
      </c>
      <c r="E144" s="2">
        <v>75</v>
      </c>
      <c r="F144" s="2">
        <v>41</v>
      </c>
      <c r="G144" s="2" t="s">
        <v>312</v>
      </c>
      <c r="H144" s="15">
        <v>86.026200873362441</v>
      </c>
      <c r="I144">
        <v>90</v>
      </c>
      <c r="J144">
        <v>9</v>
      </c>
      <c r="K144" t="s">
        <v>312</v>
      </c>
      <c r="L144" s="11">
        <v>153.27510917030568</v>
      </c>
      <c r="M144">
        <v>44</v>
      </c>
      <c r="N144">
        <v>131</v>
      </c>
      <c r="O144" t="s">
        <v>312</v>
      </c>
      <c r="P144" s="11">
        <v>59.825327510917035</v>
      </c>
      <c r="Q144">
        <v>79</v>
      </c>
      <c r="R144">
        <v>39</v>
      </c>
      <c r="S144" t="s">
        <v>312</v>
      </c>
      <c r="T144" s="11">
        <v>87.336244541484717</v>
      </c>
      <c r="U144">
        <v>93</v>
      </c>
      <c r="V144">
        <v>10</v>
      </c>
      <c r="W144" t="s">
        <v>854</v>
      </c>
      <c r="X144" s="11">
        <v>112.66375545851528</v>
      </c>
      <c r="Y144">
        <v>71</v>
      </c>
      <c r="Z144">
        <v>39</v>
      </c>
      <c r="AA144" t="s">
        <v>854</v>
      </c>
      <c r="AB144" s="11">
        <v>93.886462882096069</v>
      </c>
      <c r="AC144">
        <v>75</v>
      </c>
      <c r="AD144">
        <v>25</v>
      </c>
    </row>
    <row r="145" spans="1:30" x14ac:dyDescent="0.2">
      <c r="A145" s="2" t="s">
        <v>315</v>
      </c>
      <c r="B145" s="2" t="s">
        <v>9</v>
      </c>
      <c r="C145" s="2" t="s">
        <v>309</v>
      </c>
      <c r="D145" s="2" t="s">
        <v>316</v>
      </c>
      <c r="E145" s="2">
        <v>52</v>
      </c>
      <c r="F145" s="2">
        <v>149</v>
      </c>
      <c r="G145" s="2" t="s">
        <v>312</v>
      </c>
      <c r="H145" s="15">
        <v>51.091703056768559</v>
      </c>
      <c r="I145">
        <v>76</v>
      </c>
      <c r="J145">
        <v>37</v>
      </c>
      <c r="K145" t="s">
        <v>312</v>
      </c>
      <c r="L145" s="11">
        <v>137.55458515283843</v>
      </c>
      <c r="M145">
        <v>45</v>
      </c>
      <c r="N145">
        <v>123</v>
      </c>
      <c r="O145" t="s">
        <v>312</v>
      </c>
      <c r="P145" s="11">
        <v>84.279475982532745</v>
      </c>
      <c r="Q145">
        <v>66</v>
      </c>
      <c r="R145">
        <v>87</v>
      </c>
      <c r="S145" t="s">
        <v>312</v>
      </c>
      <c r="T145" s="11">
        <v>102.18340611353712</v>
      </c>
      <c r="U145">
        <v>66</v>
      </c>
      <c r="V145">
        <v>92</v>
      </c>
      <c r="W145" t="s">
        <v>854</v>
      </c>
      <c r="X145" s="11">
        <v>79.039301310043669</v>
      </c>
      <c r="Y145">
        <v>68</v>
      </c>
      <c r="Z145">
        <v>44</v>
      </c>
      <c r="AA145" t="s">
        <v>854</v>
      </c>
      <c r="AB145" s="11">
        <v>138.86462882096072</v>
      </c>
      <c r="AC145">
        <v>49</v>
      </c>
      <c r="AD145">
        <v>133</v>
      </c>
    </row>
    <row r="146" spans="1:30" x14ac:dyDescent="0.2">
      <c r="A146" s="2" t="s">
        <v>317</v>
      </c>
      <c r="B146" s="2" t="s">
        <v>9</v>
      </c>
      <c r="C146" s="2" t="s">
        <v>309</v>
      </c>
      <c r="D146" s="2" t="s">
        <v>318</v>
      </c>
      <c r="E146" s="2">
        <v>73</v>
      </c>
      <c r="F146" s="2">
        <v>49</v>
      </c>
      <c r="G146" s="2" t="s">
        <v>312</v>
      </c>
      <c r="H146" s="15">
        <v>97.816593886462883</v>
      </c>
      <c r="I146">
        <v>73</v>
      </c>
      <c r="J146">
        <v>44</v>
      </c>
      <c r="K146" t="s">
        <v>312</v>
      </c>
      <c r="L146" s="11">
        <v>109.60698689956332</v>
      </c>
      <c r="M146">
        <v>54</v>
      </c>
      <c r="N146">
        <v>66</v>
      </c>
      <c r="O146" t="s">
        <v>312</v>
      </c>
      <c r="P146" s="11">
        <v>97.816593886462883</v>
      </c>
      <c r="Q146">
        <v>73</v>
      </c>
      <c r="R146">
        <v>61</v>
      </c>
      <c r="S146" t="s">
        <v>312</v>
      </c>
      <c r="T146" s="11">
        <v>119.65065502183405</v>
      </c>
      <c r="U146">
        <v>64</v>
      </c>
      <c r="V146">
        <v>106</v>
      </c>
      <c r="W146" t="s">
        <v>854</v>
      </c>
      <c r="X146" s="11">
        <v>105.24017467248908</v>
      </c>
      <c r="Y146">
        <v>41</v>
      </c>
      <c r="Z146">
        <v>118</v>
      </c>
      <c r="AA146" t="s">
        <v>403</v>
      </c>
      <c r="AB146" s="11">
        <v>103.49344978165939</v>
      </c>
      <c r="AC146">
        <v>50</v>
      </c>
      <c r="AD146">
        <v>126</v>
      </c>
    </row>
    <row r="147" spans="1:30" x14ac:dyDescent="0.2">
      <c r="A147" s="2" t="s">
        <v>319</v>
      </c>
      <c r="B147" s="2" t="s">
        <v>9</v>
      </c>
      <c r="C147" s="2" t="s">
        <v>309</v>
      </c>
      <c r="D147" s="2" t="s">
        <v>320</v>
      </c>
      <c r="E147" s="2">
        <v>84</v>
      </c>
      <c r="F147" s="2">
        <v>18</v>
      </c>
      <c r="G147" s="2" t="s">
        <v>312</v>
      </c>
      <c r="H147" s="15">
        <v>108.73362445414847</v>
      </c>
      <c r="I147">
        <v>75</v>
      </c>
      <c r="J147">
        <v>38</v>
      </c>
      <c r="K147" t="s">
        <v>312</v>
      </c>
      <c r="L147" s="11">
        <v>89.082969432314414</v>
      </c>
      <c r="M147">
        <v>71</v>
      </c>
      <c r="N147">
        <v>13</v>
      </c>
      <c r="O147" t="s">
        <v>312</v>
      </c>
      <c r="P147" s="11">
        <v>117.03056768558952</v>
      </c>
      <c r="Q147">
        <v>77</v>
      </c>
      <c r="R147">
        <v>52</v>
      </c>
      <c r="S147" t="s">
        <v>312</v>
      </c>
      <c r="T147" s="11">
        <v>103.49344978165939</v>
      </c>
      <c r="U147">
        <v>74</v>
      </c>
      <c r="V147">
        <v>60</v>
      </c>
      <c r="W147" t="s">
        <v>854</v>
      </c>
      <c r="X147" s="11">
        <v>123.14410480349345</v>
      </c>
      <c r="Y147">
        <v>43</v>
      </c>
      <c r="Z147">
        <v>113</v>
      </c>
      <c r="AA147" t="s">
        <v>854</v>
      </c>
      <c r="AB147" s="11">
        <v>132.75109170305677</v>
      </c>
      <c r="AC147">
        <v>39</v>
      </c>
      <c r="AD147">
        <v>188</v>
      </c>
    </row>
    <row r="148" spans="1:30" x14ac:dyDescent="0.2">
      <c r="A148" s="2" t="s">
        <v>321</v>
      </c>
      <c r="B148" s="2" t="s">
        <v>9</v>
      </c>
      <c r="C148" s="2" t="s">
        <v>309</v>
      </c>
      <c r="D148" s="2" t="s">
        <v>322</v>
      </c>
      <c r="E148" s="2">
        <v>88</v>
      </c>
      <c r="F148" s="2">
        <v>13</v>
      </c>
      <c r="G148" s="2" t="s">
        <v>312</v>
      </c>
      <c r="H148" s="15">
        <v>104.36681222707423</v>
      </c>
      <c r="I148">
        <v>80</v>
      </c>
      <c r="J148">
        <v>23</v>
      </c>
      <c r="K148" t="s">
        <v>312</v>
      </c>
      <c r="L148" s="11">
        <v>152.40174672489081</v>
      </c>
      <c r="M148">
        <v>41</v>
      </c>
      <c r="N148">
        <v>143</v>
      </c>
      <c r="O148" t="s">
        <v>312</v>
      </c>
      <c r="P148" s="11">
        <v>63.318777292576414</v>
      </c>
      <c r="Q148">
        <v>74</v>
      </c>
      <c r="R148">
        <v>59</v>
      </c>
      <c r="S148" t="s">
        <v>312</v>
      </c>
      <c r="T148" s="11">
        <v>93.886462882096069</v>
      </c>
      <c r="U148">
        <v>77</v>
      </c>
      <c r="V148">
        <v>45</v>
      </c>
      <c r="W148" t="s">
        <v>854</v>
      </c>
      <c r="X148" s="11">
        <v>104.80349344978166</v>
      </c>
      <c r="Y148">
        <v>64</v>
      </c>
      <c r="Z148">
        <v>56</v>
      </c>
      <c r="AA148" t="s">
        <v>854</v>
      </c>
      <c r="AB148" s="11">
        <v>127.51091703056768</v>
      </c>
      <c r="AC148">
        <v>51</v>
      </c>
      <c r="AD148">
        <v>119</v>
      </c>
    </row>
    <row r="149" spans="1:30" x14ac:dyDescent="0.2">
      <c r="A149" s="2" t="s">
        <v>323</v>
      </c>
      <c r="B149" s="2" t="s">
        <v>9</v>
      </c>
      <c r="C149" s="2" t="s">
        <v>309</v>
      </c>
      <c r="D149" s="2" t="s">
        <v>324</v>
      </c>
      <c r="E149" s="2">
        <v>86</v>
      </c>
      <c r="F149" s="2">
        <v>16</v>
      </c>
      <c r="G149" s="2" t="s">
        <v>312</v>
      </c>
      <c r="H149" s="15">
        <v>113.97379912663756</v>
      </c>
      <c r="I149">
        <v>72</v>
      </c>
      <c r="J149">
        <v>48</v>
      </c>
      <c r="K149" t="s">
        <v>312</v>
      </c>
      <c r="L149" s="11">
        <v>98.253275109170303</v>
      </c>
      <c r="M149">
        <v>59</v>
      </c>
      <c r="N149">
        <v>44</v>
      </c>
      <c r="O149" t="s">
        <v>312</v>
      </c>
      <c r="P149" s="11">
        <v>103.49344978165939</v>
      </c>
      <c r="Q149">
        <v>77</v>
      </c>
      <c r="R149">
        <v>52</v>
      </c>
      <c r="S149" t="s">
        <v>312</v>
      </c>
      <c r="T149" s="11">
        <v>100.87336244541484</v>
      </c>
      <c r="U149">
        <v>75</v>
      </c>
      <c r="V149">
        <v>54</v>
      </c>
      <c r="W149" t="s">
        <v>854</v>
      </c>
      <c r="X149" s="11">
        <v>86.899563318777297</v>
      </c>
      <c r="Y149">
        <v>77</v>
      </c>
      <c r="Z149">
        <v>24</v>
      </c>
      <c r="AA149" t="s">
        <v>118</v>
      </c>
      <c r="AB149" s="11">
        <v>120.52401746724891</v>
      </c>
      <c r="AC149">
        <v>62</v>
      </c>
      <c r="AD149">
        <v>71</v>
      </c>
    </row>
    <row r="150" spans="1:30" x14ac:dyDescent="0.2">
      <c r="A150" s="2" t="s">
        <v>325</v>
      </c>
      <c r="B150" s="2" t="s">
        <v>9</v>
      </c>
      <c r="C150" s="2" t="s">
        <v>309</v>
      </c>
      <c r="D150" s="2" t="s">
        <v>326</v>
      </c>
      <c r="E150" s="2">
        <v>60</v>
      </c>
      <c r="F150" s="2">
        <v>101</v>
      </c>
      <c r="G150" s="2" t="s">
        <v>312</v>
      </c>
      <c r="H150" s="15">
        <v>94.759825327510924</v>
      </c>
      <c r="I150">
        <v>60</v>
      </c>
      <c r="J150">
        <v>89</v>
      </c>
      <c r="K150" t="s">
        <v>312</v>
      </c>
      <c r="L150" s="11">
        <v>110.48034934497817</v>
      </c>
      <c r="M150">
        <v>46</v>
      </c>
      <c r="N150">
        <v>113</v>
      </c>
      <c r="O150" t="s">
        <v>312</v>
      </c>
      <c r="P150" s="11">
        <v>74.235807860262014</v>
      </c>
      <c r="Q150">
        <v>76</v>
      </c>
      <c r="R150">
        <v>54</v>
      </c>
      <c r="S150" t="s">
        <v>312</v>
      </c>
      <c r="T150" s="11">
        <v>106.11353711790393</v>
      </c>
      <c r="U150">
        <v>71</v>
      </c>
      <c r="V150">
        <v>68</v>
      </c>
      <c r="W150" t="s">
        <v>854</v>
      </c>
      <c r="X150" s="11">
        <v>131.87772925764193</v>
      </c>
      <c r="Y150">
        <v>36</v>
      </c>
      <c r="Z150">
        <v>141</v>
      </c>
      <c r="AA150" t="s">
        <v>854</v>
      </c>
      <c r="AB150" s="11">
        <v>107.42358078602621</v>
      </c>
      <c r="AC150">
        <v>45</v>
      </c>
      <c r="AD150">
        <v>158</v>
      </c>
    </row>
    <row r="151" spans="1:30" x14ac:dyDescent="0.2">
      <c r="A151" s="2" t="s">
        <v>327</v>
      </c>
      <c r="B151" s="2" t="s">
        <v>9</v>
      </c>
      <c r="C151" s="2" t="s">
        <v>309</v>
      </c>
      <c r="D151" s="2" t="s">
        <v>328</v>
      </c>
      <c r="E151" s="2">
        <v>60</v>
      </c>
      <c r="F151" s="2">
        <v>101</v>
      </c>
      <c r="G151" s="2" t="s">
        <v>312</v>
      </c>
      <c r="H151" s="15">
        <v>110.04366812227074</v>
      </c>
      <c r="I151">
        <v>54</v>
      </c>
      <c r="J151">
        <v>124</v>
      </c>
      <c r="K151" t="s">
        <v>312</v>
      </c>
      <c r="L151" s="11">
        <v>99.563318777292579</v>
      </c>
      <c r="M151">
        <v>45</v>
      </c>
      <c r="N151">
        <v>123</v>
      </c>
      <c r="O151" t="s">
        <v>312</v>
      </c>
      <c r="P151" s="11">
        <v>69.86899563318778</v>
      </c>
      <c r="Q151">
        <v>76</v>
      </c>
      <c r="R151">
        <v>54</v>
      </c>
      <c r="S151" t="s">
        <v>312</v>
      </c>
      <c r="T151" s="11">
        <v>90.393013100436676</v>
      </c>
      <c r="U151">
        <v>81</v>
      </c>
      <c r="V151">
        <v>32</v>
      </c>
      <c r="W151" t="s">
        <v>854</v>
      </c>
      <c r="X151" s="11">
        <v>179.91266375545851</v>
      </c>
      <c r="Y151">
        <v>20</v>
      </c>
      <c r="Z151">
        <v>215</v>
      </c>
      <c r="AA151" t="s">
        <v>854</v>
      </c>
      <c r="AB151" s="11">
        <v>53.275109170305676</v>
      </c>
      <c r="AC151">
        <v>53</v>
      </c>
      <c r="AD151">
        <v>108</v>
      </c>
    </row>
    <row r="152" spans="1:30" x14ac:dyDescent="0.2">
      <c r="A152" s="2" t="s">
        <v>329</v>
      </c>
      <c r="B152" s="2" t="s">
        <v>9</v>
      </c>
      <c r="C152" s="2" t="s">
        <v>309</v>
      </c>
      <c r="D152" s="2" t="s">
        <v>330</v>
      </c>
      <c r="E152" s="2">
        <v>63</v>
      </c>
      <c r="F152" s="2">
        <v>91</v>
      </c>
      <c r="G152" s="2" t="s">
        <v>312</v>
      </c>
      <c r="H152" s="15">
        <v>88.209606986899558</v>
      </c>
      <c r="I152">
        <v>67</v>
      </c>
      <c r="J152">
        <v>64</v>
      </c>
      <c r="K152" t="s">
        <v>312</v>
      </c>
      <c r="L152" s="11">
        <v>113.97379912663756</v>
      </c>
      <c r="M152">
        <v>49</v>
      </c>
      <c r="N152">
        <v>96</v>
      </c>
      <c r="O152" t="s">
        <v>312</v>
      </c>
      <c r="P152" s="11">
        <v>108.29694323144105</v>
      </c>
      <c r="Q152">
        <v>60</v>
      </c>
      <c r="R152">
        <v>115</v>
      </c>
      <c r="S152" t="s">
        <v>312</v>
      </c>
      <c r="T152" s="11">
        <v>86.026200873362441</v>
      </c>
      <c r="U152">
        <v>69</v>
      </c>
      <c r="V152">
        <v>83</v>
      </c>
      <c r="W152" t="s">
        <v>854</v>
      </c>
      <c r="X152" s="11">
        <v>109.60698689956332</v>
      </c>
      <c r="Y152">
        <v>45</v>
      </c>
      <c r="Z152">
        <v>105</v>
      </c>
      <c r="AA152" t="s">
        <v>854</v>
      </c>
      <c r="AB152" s="11">
        <v>97.379912663755462</v>
      </c>
      <c r="AC152">
        <v>55</v>
      </c>
      <c r="AD152">
        <v>99</v>
      </c>
    </row>
    <row r="153" spans="1:30" x14ac:dyDescent="0.2">
      <c r="A153" s="2" t="s">
        <v>331</v>
      </c>
      <c r="B153" s="2" t="s">
        <v>9</v>
      </c>
      <c r="C153" s="2" t="s">
        <v>309</v>
      </c>
      <c r="D153" s="2" t="s">
        <v>332</v>
      </c>
      <c r="E153" s="2">
        <v>34</v>
      </c>
      <c r="F153" s="2">
        <v>209</v>
      </c>
      <c r="G153" s="2" t="s">
        <v>312</v>
      </c>
      <c r="H153" s="15">
        <v>58.951965065502179</v>
      </c>
      <c r="I153">
        <v>55</v>
      </c>
      <c r="J153">
        <v>115</v>
      </c>
      <c r="K153" t="s">
        <v>312</v>
      </c>
      <c r="L153" s="11">
        <v>112.22707423580786</v>
      </c>
      <c r="M153">
        <v>41</v>
      </c>
      <c r="N153">
        <v>143</v>
      </c>
      <c r="O153" t="s">
        <v>312</v>
      </c>
      <c r="P153" s="11">
        <v>124.89082969432314</v>
      </c>
      <c r="Q153">
        <v>42</v>
      </c>
      <c r="R153">
        <v>200</v>
      </c>
      <c r="S153" t="s">
        <v>312</v>
      </c>
      <c r="T153" s="11">
        <v>52.838427947598255</v>
      </c>
      <c r="U153">
        <v>66</v>
      </c>
      <c r="V153">
        <v>92</v>
      </c>
      <c r="W153" t="s">
        <v>854</v>
      </c>
      <c r="X153" s="11">
        <v>149.78165938864629</v>
      </c>
      <c r="Y153">
        <v>21</v>
      </c>
      <c r="Z153">
        <v>206</v>
      </c>
      <c r="AA153" t="s">
        <v>4</v>
      </c>
      <c r="AB153" s="11">
        <v>96.943231441048042</v>
      </c>
      <c r="AC153">
        <v>36</v>
      </c>
      <c r="AD153">
        <v>199</v>
      </c>
    </row>
    <row r="154" spans="1:30" x14ac:dyDescent="0.2">
      <c r="A154" s="2" t="s">
        <v>333</v>
      </c>
      <c r="B154" s="2" t="s">
        <v>9</v>
      </c>
      <c r="C154" s="2" t="s">
        <v>309</v>
      </c>
      <c r="D154" s="2" t="s">
        <v>334</v>
      </c>
      <c r="E154" s="2">
        <v>82</v>
      </c>
      <c r="F154" s="2">
        <v>20</v>
      </c>
      <c r="G154" s="2" t="s">
        <v>312</v>
      </c>
      <c r="H154" s="15">
        <v>112.22707423580786</v>
      </c>
      <c r="I154">
        <v>72</v>
      </c>
      <c r="J154">
        <v>48</v>
      </c>
      <c r="K154" t="s">
        <v>312</v>
      </c>
      <c r="L154" s="11">
        <v>91.703056768558952</v>
      </c>
      <c r="M154">
        <v>64</v>
      </c>
      <c r="N154">
        <v>29</v>
      </c>
      <c r="O154" t="s">
        <v>312</v>
      </c>
      <c r="P154" s="11">
        <v>106.98689956331877</v>
      </c>
      <c r="Q154">
        <v>78</v>
      </c>
      <c r="R154">
        <v>45</v>
      </c>
      <c r="S154" t="s">
        <v>312</v>
      </c>
      <c r="T154" s="11">
        <v>96.943231441048042</v>
      </c>
      <c r="U154">
        <v>80</v>
      </c>
      <c r="V154">
        <v>38</v>
      </c>
      <c r="W154" t="s">
        <v>854</v>
      </c>
      <c r="X154" s="11">
        <v>113.53711790393014</v>
      </c>
      <c r="Y154">
        <v>60</v>
      </c>
      <c r="Z154">
        <v>69</v>
      </c>
      <c r="AA154" t="s">
        <v>854</v>
      </c>
      <c r="AB154" s="11">
        <v>100.87336244541484</v>
      </c>
      <c r="AC154">
        <v>62</v>
      </c>
      <c r="AD154">
        <v>71</v>
      </c>
    </row>
    <row r="155" spans="1:30" x14ac:dyDescent="0.2">
      <c r="A155" s="2" t="s">
        <v>335</v>
      </c>
      <c r="B155" s="2" t="s">
        <v>9</v>
      </c>
      <c r="C155" s="2" t="s">
        <v>309</v>
      </c>
      <c r="D155" s="2" t="s">
        <v>336</v>
      </c>
      <c r="E155" s="2">
        <v>48</v>
      </c>
      <c r="F155" s="2">
        <v>168</v>
      </c>
      <c r="G155" s="2" t="s">
        <v>312</v>
      </c>
      <c r="H155" s="15">
        <v>118.77729257641921</v>
      </c>
      <c r="I155">
        <v>0</v>
      </c>
      <c r="J155">
        <v>211</v>
      </c>
      <c r="K155" t="s">
        <v>312</v>
      </c>
      <c r="L155" s="11">
        <v>30.567685589519655</v>
      </c>
      <c r="M155">
        <v>57</v>
      </c>
      <c r="N155">
        <v>52</v>
      </c>
      <c r="O155" t="s">
        <v>312</v>
      </c>
      <c r="P155" s="11">
        <v>156.33187772925766</v>
      </c>
      <c r="Q155">
        <v>46</v>
      </c>
      <c r="R155">
        <v>181</v>
      </c>
      <c r="S155" t="s">
        <v>312</v>
      </c>
      <c r="T155" s="11">
        <v>74.235807860262014</v>
      </c>
      <c r="U155">
        <v>60</v>
      </c>
      <c r="V155">
        <v>122</v>
      </c>
      <c r="W155" t="s">
        <v>854</v>
      </c>
      <c r="X155" s="11">
        <v>102.18340611353712</v>
      </c>
      <c r="Y155">
        <v>39</v>
      </c>
      <c r="Z155">
        <v>127</v>
      </c>
      <c r="AA155" t="s">
        <v>854</v>
      </c>
      <c r="AB155" s="11">
        <v>134.06113537117903</v>
      </c>
      <c r="AC155">
        <v>35</v>
      </c>
      <c r="AD155">
        <v>205</v>
      </c>
    </row>
    <row r="156" spans="1:30" x14ac:dyDescent="0.2">
      <c r="A156" s="2" t="s">
        <v>337</v>
      </c>
      <c r="B156" s="2" t="s">
        <v>9</v>
      </c>
      <c r="C156" s="2" t="s">
        <v>309</v>
      </c>
      <c r="D156" s="2" t="s">
        <v>338</v>
      </c>
      <c r="E156" s="2">
        <v>56</v>
      </c>
      <c r="F156" s="2">
        <v>124</v>
      </c>
      <c r="G156" s="2" t="s">
        <v>312</v>
      </c>
      <c r="H156" s="15">
        <v>76.855895196506552</v>
      </c>
      <c r="I156">
        <v>65</v>
      </c>
      <c r="J156">
        <v>71</v>
      </c>
      <c r="K156" t="s">
        <v>312</v>
      </c>
      <c r="L156" s="11">
        <v>118.34061135371179</v>
      </c>
      <c r="M156">
        <v>46</v>
      </c>
      <c r="N156">
        <v>113</v>
      </c>
      <c r="O156" t="s">
        <v>312</v>
      </c>
      <c r="P156" s="11">
        <v>112.22707423580786</v>
      </c>
      <c r="Q156">
        <v>56</v>
      </c>
      <c r="R156">
        <v>141</v>
      </c>
      <c r="S156" t="s">
        <v>312</v>
      </c>
      <c r="T156" s="11">
        <v>62.008733624454152</v>
      </c>
      <c r="U156">
        <v>75</v>
      </c>
      <c r="V156">
        <v>54</v>
      </c>
      <c r="W156" t="s">
        <v>854</v>
      </c>
      <c r="X156" s="11">
        <v>115.28384279475982</v>
      </c>
      <c r="Y156">
        <v>53</v>
      </c>
      <c r="Z156">
        <v>89</v>
      </c>
      <c r="AA156" t="s">
        <v>854</v>
      </c>
      <c r="AB156" s="11">
        <v>79.039301310043669</v>
      </c>
      <c r="AC156">
        <v>70</v>
      </c>
      <c r="AD156">
        <v>41</v>
      </c>
    </row>
    <row r="157" spans="1:30" x14ac:dyDescent="0.2">
      <c r="A157" s="2" t="s">
        <v>339</v>
      </c>
      <c r="B157" s="2" t="s">
        <v>9</v>
      </c>
      <c r="C157" s="2" t="s">
        <v>309</v>
      </c>
      <c r="D157" s="2" t="s">
        <v>340</v>
      </c>
      <c r="E157" s="2">
        <v>108</v>
      </c>
      <c r="F157" s="2">
        <v>3</v>
      </c>
      <c r="G157" s="2" t="s">
        <v>312</v>
      </c>
      <c r="H157" s="15">
        <v>100.87336244541484</v>
      </c>
      <c r="I157">
        <v>94</v>
      </c>
      <c r="J157">
        <v>5</v>
      </c>
      <c r="K157" t="s">
        <v>312</v>
      </c>
      <c r="L157" s="11">
        <v>100.87336244541484</v>
      </c>
      <c r="M157">
        <v>84</v>
      </c>
      <c r="N157">
        <v>7</v>
      </c>
      <c r="O157" t="s">
        <v>312</v>
      </c>
      <c r="P157" s="11">
        <v>104.36681222707423</v>
      </c>
      <c r="Q157">
        <v>90</v>
      </c>
      <c r="R157">
        <v>17</v>
      </c>
      <c r="S157" t="s">
        <v>312</v>
      </c>
      <c r="T157" s="11">
        <v>94.32314410480349</v>
      </c>
      <c r="U157">
        <v>98</v>
      </c>
      <c r="V157">
        <v>4</v>
      </c>
      <c r="W157" t="s">
        <v>854</v>
      </c>
      <c r="X157" s="11">
        <v>98.689956331877724</v>
      </c>
      <c r="Y157">
        <v>129</v>
      </c>
      <c r="Z157">
        <v>1</v>
      </c>
      <c r="AA157" t="s">
        <v>217</v>
      </c>
      <c r="AB157" s="11">
        <v>101.31004366812228</v>
      </c>
      <c r="AC157">
        <v>91</v>
      </c>
      <c r="AD157">
        <v>4</v>
      </c>
    </row>
    <row r="158" spans="1:30" x14ac:dyDescent="0.2">
      <c r="A158" s="2" t="s">
        <v>341</v>
      </c>
      <c r="B158" s="2" t="s">
        <v>9</v>
      </c>
      <c r="C158" s="2" t="s">
        <v>309</v>
      </c>
      <c r="D158" s="2" t="s">
        <v>342</v>
      </c>
      <c r="E158" s="2">
        <v>53</v>
      </c>
      <c r="F158" s="2">
        <v>144</v>
      </c>
      <c r="G158" s="2" t="s">
        <v>312</v>
      </c>
      <c r="H158" s="15">
        <v>111.79039301310044</v>
      </c>
      <c r="I158">
        <v>42</v>
      </c>
      <c r="J158">
        <v>171</v>
      </c>
      <c r="K158" t="s">
        <v>312</v>
      </c>
      <c r="L158" s="11">
        <v>108.29694323144105</v>
      </c>
      <c r="M158">
        <v>29</v>
      </c>
      <c r="N158">
        <v>190</v>
      </c>
      <c r="O158" t="s">
        <v>312</v>
      </c>
      <c r="P158" s="11">
        <v>111.79039301310044</v>
      </c>
      <c r="Q158">
        <v>35</v>
      </c>
      <c r="R158">
        <v>217</v>
      </c>
      <c r="S158" t="s">
        <v>312</v>
      </c>
      <c r="T158" s="11">
        <v>70.742358078602621</v>
      </c>
      <c r="U158">
        <v>53</v>
      </c>
      <c r="V158">
        <v>150</v>
      </c>
      <c r="W158" t="s">
        <v>854</v>
      </c>
      <c r="X158" s="11">
        <v>117.03056768558952</v>
      </c>
      <c r="Y158">
        <v>25</v>
      </c>
      <c r="Z158">
        <v>189</v>
      </c>
      <c r="AA158" t="s">
        <v>4</v>
      </c>
      <c r="AB158" s="11">
        <v>60.698689956331883</v>
      </c>
      <c r="AC158">
        <v>55</v>
      </c>
      <c r="AD158">
        <v>99</v>
      </c>
    </row>
    <row r="159" spans="1:30" x14ac:dyDescent="0.2">
      <c r="A159" s="2" t="s">
        <v>343</v>
      </c>
      <c r="B159" s="2" t="s">
        <v>9</v>
      </c>
      <c r="C159" s="2" t="s">
        <v>309</v>
      </c>
      <c r="D159" s="2" t="s">
        <v>344</v>
      </c>
      <c r="E159" s="2">
        <v>38</v>
      </c>
      <c r="F159" s="2">
        <v>198</v>
      </c>
      <c r="G159" s="2" t="s">
        <v>312</v>
      </c>
      <c r="H159" s="15">
        <v>98.253275109170303</v>
      </c>
      <c r="I159">
        <v>34</v>
      </c>
      <c r="J159">
        <v>194</v>
      </c>
      <c r="K159" t="s">
        <v>312</v>
      </c>
      <c r="L159" s="11">
        <v>93.886462882096069</v>
      </c>
      <c r="M159">
        <v>32</v>
      </c>
      <c r="N159">
        <v>180</v>
      </c>
      <c r="O159" t="s">
        <v>312</v>
      </c>
      <c r="P159" s="11">
        <v>112.22707423580786</v>
      </c>
      <c r="Q159">
        <v>38</v>
      </c>
      <c r="R159">
        <v>208</v>
      </c>
      <c r="S159" t="s">
        <v>312</v>
      </c>
      <c r="T159" s="11">
        <v>79.47598253275109</v>
      </c>
      <c r="U159">
        <v>50</v>
      </c>
      <c r="V159">
        <v>161</v>
      </c>
      <c r="W159" t="s">
        <v>854</v>
      </c>
      <c r="X159" s="11">
        <v>73.799126637554593</v>
      </c>
      <c r="Y159">
        <v>46</v>
      </c>
      <c r="Z159">
        <v>101</v>
      </c>
      <c r="AA159" t="s">
        <v>854</v>
      </c>
      <c r="AB159" s="11">
        <v>147.59825327510919</v>
      </c>
      <c r="AC159">
        <v>32</v>
      </c>
      <c r="AD159">
        <v>210</v>
      </c>
    </row>
    <row r="160" spans="1:30" x14ac:dyDescent="0.2">
      <c r="A160" s="2" t="s">
        <v>345</v>
      </c>
      <c r="B160" s="2" t="s">
        <v>9</v>
      </c>
      <c r="C160" s="2" t="s">
        <v>309</v>
      </c>
      <c r="D160" s="2" t="s">
        <v>346</v>
      </c>
      <c r="E160" s="2">
        <v>34</v>
      </c>
      <c r="F160" s="2">
        <v>209</v>
      </c>
      <c r="G160" s="2" t="s">
        <v>312</v>
      </c>
      <c r="H160" s="15">
        <v>99.563318777292579</v>
      </c>
      <c r="I160">
        <v>25</v>
      </c>
      <c r="J160">
        <v>208</v>
      </c>
      <c r="K160" t="s">
        <v>312</v>
      </c>
      <c r="L160" s="11">
        <v>97.379912663755462</v>
      </c>
      <c r="M160">
        <v>22</v>
      </c>
      <c r="N160">
        <v>202</v>
      </c>
      <c r="O160" t="s">
        <v>312</v>
      </c>
      <c r="P160" s="11">
        <v>102.18340611353712</v>
      </c>
      <c r="Q160">
        <v>39</v>
      </c>
      <c r="R160">
        <v>207</v>
      </c>
      <c r="S160" t="s">
        <v>312</v>
      </c>
      <c r="T160" s="11">
        <v>95.633187772925766</v>
      </c>
      <c r="U160">
        <v>40</v>
      </c>
      <c r="V160">
        <v>197</v>
      </c>
      <c r="W160" t="s">
        <v>854</v>
      </c>
      <c r="X160" s="11">
        <v>96.506550218340607</v>
      </c>
      <c r="Y160">
        <v>25</v>
      </c>
      <c r="Z160">
        <v>189</v>
      </c>
      <c r="AA160" t="s">
        <v>854</v>
      </c>
      <c r="AB160" s="11">
        <v>115.72052401746726</v>
      </c>
      <c r="AC160">
        <v>0</v>
      </c>
      <c r="AD160">
        <v>225</v>
      </c>
    </row>
    <row r="161" spans="1:30" x14ac:dyDescent="0.2">
      <c r="A161" s="2" t="s">
        <v>347</v>
      </c>
      <c r="B161" s="2" t="s">
        <v>9</v>
      </c>
      <c r="C161" s="2" t="s">
        <v>309</v>
      </c>
      <c r="D161" s="2" t="s">
        <v>348</v>
      </c>
      <c r="E161" s="2">
        <v>46</v>
      </c>
      <c r="F161" s="2">
        <v>175</v>
      </c>
      <c r="G161" s="2" t="s">
        <v>312</v>
      </c>
      <c r="H161" s="15">
        <v>112.22707423580786</v>
      </c>
      <c r="I161">
        <v>29</v>
      </c>
      <c r="J161">
        <v>203</v>
      </c>
      <c r="K161" t="s">
        <v>312</v>
      </c>
      <c r="L161" s="11">
        <v>89.956331877729255</v>
      </c>
      <c r="M161">
        <v>32</v>
      </c>
      <c r="N161">
        <v>180</v>
      </c>
      <c r="O161" t="s">
        <v>312</v>
      </c>
      <c r="P161" s="11">
        <v>92.576419213973793</v>
      </c>
      <c r="Q161">
        <v>51</v>
      </c>
      <c r="R161">
        <v>163</v>
      </c>
      <c r="S161" t="s">
        <v>312</v>
      </c>
      <c r="T161" s="11">
        <v>91.266375545851531</v>
      </c>
      <c r="U161">
        <v>54</v>
      </c>
      <c r="V161">
        <v>143</v>
      </c>
      <c r="W161" t="s">
        <v>854</v>
      </c>
      <c r="X161" s="11">
        <v>135.3711790393013</v>
      </c>
      <c r="Y161">
        <v>16</v>
      </c>
      <c r="Z161">
        <v>224</v>
      </c>
      <c r="AA161" t="s">
        <v>854</v>
      </c>
      <c r="AB161" s="11">
        <v>39.737991266375552</v>
      </c>
      <c r="AC161">
        <v>59</v>
      </c>
      <c r="AD161">
        <v>86</v>
      </c>
    </row>
    <row r="162" spans="1:30" x14ac:dyDescent="0.2">
      <c r="A162" s="2" t="s">
        <v>349</v>
      </c>
      <c r="B162" s="2" t="s">
        <v>9</v>
      </c>
      <c r="C162" s="2" t="s">
        <v>309</v>
      </c>
      <c r="D162" s="2" t="s">
        <v>350</v>
      </c>
      <c r="E162" s="2">
        <v>35</v>
      </c>
      <c r="F162" s="2">
        <v>206</v>
      </c>
      <c r="G162" s="2" t="s">
        <v>312</v>
      </c>
      <c r="H162" s="15">
        <v>88.646288209606979</v>
      </c>
      <c r="I162">
        <v>40</v>
      </c>
      <c r="J162">
        <v>180</v>
      </c>
      <c r="K162" t="s">
        <v>312</v>
      </c>
      <c r="L162" s="11">
        <v>100</v>
      </c>
      <c r="M162">
        <v>32</v>
      </c>
      <c r="N162">
        <v>180</v>
      </c>
      <c r="O162" t="s">
        <v>312</v>
      </c>
      <c r="P162" s="11">
        <v>110.48034934497817</v>
      </c>
      <c r="Q162">
        <v>40</v>
      </c>
      <c r="R162">
        <v>204</v>
      </c>
      <c r="S162" t="s">
        <v>312</v>
      </c>
      <c r="T162" s="11">
        <v>85.1528384279476</v>
      </c>
      <c r="U162">
        <v>48</v>
      </c>
      <c r="V162">
        <v>170</v>
      </c>
      <c r="W162" t="s">
        <v>854</v>
      </c>
      <c r="X162" s="11">
        <v>97.816593886462883</v>
      </c>
      <c r="Y162">
        <v>32</v>
      </c>
      <c r="Z162">
        <v>165</v>
      </c>
      <c r="AA162" t="s">
        <v>4</v>
      </c>
      <c r="AB162" s="11">
        <v>93.449781659388648</v>
      </c>
      <c r="AC162">
        <v>46</v>
      </c>
      <c r="AD162">
        <v>150</v>
      </c>
    </row>
    <row r="163" spans="1:30" x14ac:dyDescent="0.2">
      <c r="A163" s="2" t="s">
        <v>351</v>
      </c>
      <c r="B163" s="2" t="s">
        <v>9</v>
      </c>
      <c r="C163" s="2" t="s">
        <v>309</v>
      </c>
      <c r="D163" s="2" t="s">
        <v>352</v>
      </c>
      <c r="E163" s="2">
        <v>51</v>
      </c>
      <c r="F163" s="2">
        <v>154</v>
      </c>
      <c r="G163" s="2" t="s">
        <v>312</v>
      </c>
      <c r="H163" s="15">
        <v>51.965065502183407</v>
      </c>
      <c r="I163">
        <v>73</v>
      </c>
      <c r="J163">
        <v>44</v>
      </c>
      <c r="K163" t="s">
        <v>312</v>
      </c>
      <c r="L163" s="11">
        <v>103.49344978165939</v>
      </c>
      <c r="M163">
        <v>57</v>
      </c>
      <c r="N163">
        <v>52</v>
      </c>
      <c r="O163" t="s">
        <v>312</v>
      </c>
      <c r="P163" s="11">
        <v>146.2882096069869</v>
      </c>
      <c r="Q163">
        <v>52</v>
      </c>
      <c r="R163">
        <v>158</v>
      </c>
      <c r="S163" t="s">
        <v>312</v>
      </c>
      <c r="T163" s="11">
        <v>80.786026200873366</v>
      </c>
      <c r="U163">
        <v>62</v>
      </c>
      <c r="V163">
        <v>114</v>
      </c>
      <c r="W163" t="s">
        <v>854</v>
      </c>
      <c r="X163" s="11">
        <v>80.786026200873366</v>
      </c>
      <c r="Y163">
        <v>59</v>
      </c>
      <c r="Z163">
        <v>70</v>
      </c>
      <c r="AA163" t="s">
        <v>854</v>
      </c>
      <c r="AB163" s="11">
        <v>99.563318777292579</v>
      </c>
      <c r="AC163">
        <v>63</v>
      </c>
      <c r="AD163">
        <v>69</v>
      </c>
    </row>
    <row r="164" spans="1:30" x14ac:dyDescent="0.2">
      <c r="A164" s="2" t="s">
        <v>353</v>
      </c>
      <c r="B164" s="2" t="s">
        <v>9</v>
      </c>
      <c r="C164" s="2" t="s">
        <v>309</v>
      </c>
      <c r="D164" s="2" t="s">
        <v>354</v>
      </c>
      <c r="E164" s="2">
        <v>44</v>
      </c>
      <c r="F164" s="2">
        <v>182</v>
      </c>
      <c r="G164" s="2" t="s">
        <v>312</v>
      </c>
      <c r="H164" s="15">
        <v>74.672489082969435</v>
      </c>
      <c r="I164">
        <v>54</v>
      </c>
      <c r="J164">
        <v>124</v>
      </c>
      <c r="K164" t="s">
        <v>312</v>
      </c>
      <c r="L164" s="11">
        <v>89.519650655021834</v>
      </c>
      <c r="M164">
        <v>48</v>
      </c>
      <c r="N164">
        <v>100</v>
      </c>
      <c r="O164" t="s">
        <v>312</v>
      </c>
      <c r="P164" s="11">
        <v>145.41484716157206</v>
      </c>
      <c r="Q164">
        <v>40</v>
      </c>
      <c r="R164">
        <v>204</v>
      </c>
      <c r="S164" t="s">
        <v>312</v>
      </c>
      <c r="T164" s="11">
        <v>88.646288209606979</v>
      </c>
      <c r="U164">
        <v>46</v>
      </c>
      <c r="V164">
        <v>178</v>
      </c>
      <c r="W164" t="s">
        <v>854</v>
      </c>
      <c r="X164" s="11">
        <v>103.05676855895196</v>
      </c>
      <c r="Y164">
        <v>26</v>
      </c>
      <c r="Z164">
        <v>185</v>
      </c>
      <c r="AA164" t="s">
        <v>4</v>
      </c>
      <c r="AB164" s="11">
        <v>91.266375545851531</v>
      </c>
      <c r="AC164">
        <v>44</v>
      </c>
      <c r="AD164">
        <v>165</v>
      </c>
    </row>
    <row r="165" spans="1:30" x14ac:dyDescent="0.2">
      <c r="A165" s="2" t="s">
        <v>355</v>
      </c>
      <c r="B165" s="2" t="s">
        <v>9</v>
      </c>
      <c r="C165" s="2" t="s">
        <v>309</v>
      </c>
      <c r="D165" s="2" t="s">
        <v>356</v>
      </c>
      <c r="E165" s="2">
        <v>50</v>
      </c>
      <c r="F165" s="2">
        <v>159</v>
      </c>
      <c r="G165" s="2" t="s">
        <v>312</v>
      </c>
      <c r="H165" s="15">
        <v>103.49344978165939</v>
      </c>
      <c r="I165">
        <v>43</v>
      </c>
      <c r="J165">
        <v>167</v>
      </c>
      <c r="K165" t="s">
        <v>312</v>
      </c>
      <c r="L165" s="11">
        <v>87.772925764192138</v>
      </c>
      <c r="M165">
        <v>43</v>
      </c>
      <c r="N165">
        <v>139</v>
      </c>
      <c r="O165" t="s">
        <v>312</v>
      </c>
      <c r="P165" s="11">
        <v>125.76419213973799</v>
      </c>
      <c r="Q165">
        <v>43</v>
      </c>
      <c r="R165">
        <v>198</v>
      </c>
      <c r="S165" t="s">
        <v>312</v>
      </c>
      <c r="T165" s="11">
        <v>43.231441048034938</v>
      </c>
      <c r="U165">
        <v>71</v>
      </c>
      <c r="V165">
        <v>68</v>
      </c>
      <c r="W165" t="s">
        <v>854</v>
      </c>
      <c r="X165" s="11">
        <v>125.76419213973799</v>
      </c>
      <c r="Y165">
        <v>39</v>
      </c>
      <c r="Z165">
        <v>127</v>
      </c>
      <c r="AA165" t="s">
        <v>403</v>
      </c>
      <c r="AB165" s="11">
        <v>85.589519650655021</v>
      </c>
      <c r="AC165">
        <v>57</v>
      </c>
      <c r="AD165">
        <v>94</v>
      </c>
    </row>
    <row r="166" spans="1:30" x14ac:dyDescent="0.2">
      <c r="A166" s="2" t="s">
        <v>357</v>
      </c>
      <c r="B166" s="2" t="s">
        <v>9</v>
      </c>
      <c r="C166" s="2" t="s">
        <v>309</v>
      </c>
      <c r="D166" s="2" t="s">
        <v>358</v>
      </c>
      <c r="E166" s="2">
        <v>35</v>
      </c>
      <c r="F166" s="2">
        <v>206</v>
      </c>
      <c r="G166" s="2" t="s">
        <v>312</v>
      </c>
      <c r="H166" s="15">
        <v>94.759825327510924</v>
      </c>
      <c r="I166">
        <v>34</v>
      </c>
      <c r="J166">
        <v>194</v>
      </c>
      <c r="K166" t="s">
        <v>312</v>
      </c>
      <c r="L166" s="11">
        <v>99.126637554585159</v>
      </c>
      <c r="M166">
        <v>28</v>
      </c>
      <c r="N166">
        <v>192</v>
      </c>
      <c r="O166" t="s">
        <v>312</v>
      </c>
      <c r="P166" s="11">
        <v>112.22707423580786</v>
      </c>
      <c r="Q166">
        <v>34</v>
      </c>
      <c r="R166">
        <v>220</v>
      </c>
      <c r="S166" t="s">
        <v>312</v>
      </c>
      <c r="T166" s="11">
        <v>96.069868995633186</v>
      </c>
      <c r="U166">
        <v>35</v>
      </c>
      <c r="V166">
        <v>211</v>
      </c>
      <c r="W166" t="s">
        <v>854</v>
      </c>
      <c r="X166" s="11">
        <v>101.7467248908297</v>
      </c>
      <c r="Y166">
        <v>20</v>
      </c>
      <c r="Z166">
        <v>215</v>
      </c>
      <c r="AA166" t="s">
        <v>854</v>
      </c>
      <c r="AB166" s="11">
        <v>79.91266375545851</v>
      </c>
      <c r="AC166">
        <v>43</v>
      </c>
      <c r="AD166">
        <v>169</v>
      </c>
    </row>
    <row r="167" spans="1:30" x14ac:dyDescent="0.2">
      <c r="A167" s="2" t="s">
        <v>359</v>
      </c>
      <c r="B167" s="2" t="s">
        <v>9</v>
      </c>
      <c r="C167" s="2" t="s">
        <v>309</v>
      </c>
      <c r="D167" s="2" t="s">
        <v>360</v>
      </c>
      <c r="E167" s="2">
        <v>29</v>
      </c>
      <c r="F167" s="2">
        <v>219</v>
      </c>
      <c r="G167" s="2" t="s">
        <v>312</v>
      </c>
      <c r="H167" s="15">
        <v>95.196506550218345</v>
      </c>
      <c r="I167">
        <v>25</v>
      </c>
      <c r="J167">
        <v>208</v>
      </c>
      <c r="K167" t="s">
        <v>312</v>
      </c>
      <c r="L167" s="11">
        <v>98.253275109170303</v>
      </c>
      <c r="M167">
        <v>21</v>
      </c>
      <c r="N167">
        <v>204</v>
      </c>
      <c r="O167" t="s">
        <v>312</v>
      </c>
      <c r="P167" s="11">
        <v>107.86026200873363</v>
      </c>
      <c r="Q167">
        <v>30</v>
      </c>
      <c r="R167">
        <v>222</v>
      </c>
      <c r="S167" t="s">
        <v>312</v>
      </c>
      <c r="T167" s="11">
        <v>93.449781659388648</v>
      </c>
      <c r="U167">
        <v>36</v>
      </c>
      <c r="V167">
        <v>207</v>
      </c>
      <c r="W167" t="s">
        <v>854</v>
      </c>
      <c r="X167" s="11">
        <v>106.11353711790393</v>
      </c>
      <c r="Y167">
        <v>18</v>
      </c>
      <c r="Z167">
        <v>221</v>
      </c>
      <c r="AA167" t="s">
        <v>854</v>
      </c>
      <c r="AB167" s="11">
        <v>97.816593886462883</v>
      </c>
      <c r="AC167">
        <v>30</v>
      </c>
      <c r="AD167">
        <v>216</v>
      </c>
    </row>
    <row r="168" spans="1:30" x14ac:dyDescent="0.2">
      <c r="A168" s="2" t="s">
        <v>361</v>
      </c>
      <c r="B168" s="2" t="s">
        <v>9</v>
      </c>
      <c r="C168" s="2" t="s">
        <v>309</v>
      </c>
      <c r="D168" s="2" t="s">
        <v>362</v>
      </c>
      <c r="E168" s="2">
        <v>53</v>
      </c>
      <c r="F168" s="2">
        <v>144</v>
      </c>
      <c r="G168" s="2" t="s">
        <v>312</v>
      </c>
      <c r="H168" s="15">
        <v>87.336244541484717</v>
      </c>
      <c r="I168">
        <v>55</v>
      </c>
      <c r="J168">
        <v>115</v>
      </c>
      <c r="K168" t="s">
        <v>312</v>
      </c>
      <c r="L168" s="11">
        <v>89.956331877729255</v>
      </c>
      <c r="M168">
        <v>50</v>
      </c>
      <c r="N168">
        <v>92</v>
      </c>
      <c r="O168" t="s">
        <v>312</v>
      </c>
      <c r="P168" s="11">
        <v>140.6113537117904</v>
      </c>
      <c r="Q168">
        <v>45</v>
      </c>
      <c r="R168">
        <v>185</v>
      </c>
      <c r="S168" t="s">
        <v>312</v>
      </c>
      <c r="T168" s="11">
        <v>117.90393013100436</v>
      </c>
      <c r="U168">
        <v>0</v>
      </c>
      <c r="V168">
        <v>226</v>
      </c>
      <c r="W168" t="s">
        <v>1046</v>
      </c>
      <c r="X168" s="11">
        <v>79.91266375545851</v>
      </c>
      <c r="Y168">
        <v>28</v>
      </c>
      <c r="Z168">
        <v>180</v>
      </c>
      <c r="AA168" t="s">
        <v>4</v>
      </c>
      <c r="AB168" s="11">
        <v>76.419213973799131</v>
      </c>
      <c r="AC168">
        <v>50</v>
      </c>
      <c r="AD168">
        <v>126</v>
      </c>
    </row>
    <row r="169" spans="1:30" x14ac:dyDescent="0.2">
      <c r="A169" s="2" t="s">
        <v>363</v>
      </c>
      <c r="B169" s="2" t="s">
        <v>9</v>
      </c>
      <c r="C169" s="2" t="s">
        <v>309</v>
      </c>
      <c r="D169" s="2" t="s">
        <v>303</v>
      </c>
      <c r="E169" s="2">
        <v>38</v>
      </c>
      <c r="F169" s="2">
        <v>198</v>
      </c>
      <c r="G169" s="2" t="s">
        <v>312</v>
      </c>
      <c r="H169" s="15">
        <v>67.685589519650648</v>
      </c>
      <c r="I169">
        <v>54</v>
      </c>
      <c r="J169">
        <v>124</v>
      </c>
      <c r="K169" t="s">
        <v>312</v>
      </c>
      <c r="L169" s="11">
        <v>89.519650655021834</v>
      </c>
      <c r="M169">
        <v>48</v>
      </c>
      <c r="N169">
        <v>100</v>
      </c>
      <c r="O169" t="s">
        <v>312</v>
      </c>
      <c r="P169" s="11">
        <v>114.8471615720524</v>
      </c>
      <c r="Q169">
        <v>57</v>
      </c>
      <c r="R169">
        <v>134</v>
      </c>
      <c r="S169" t="s">
        <v>312</v>
      </c>
      <c r="T169" s="11">
        <v>128.82096069868996</v>
      </c>
      <c r="U169">
        <v>39</v>
      </c>
      <c r="V169">
        <v>200</v>
      </c>
      <c r="W169" t="s">
        <v>854</v>
      </c>
      <c r="X169" s="11">
        <v>95.196506550218345</v>
      </c>
      <c r="Y169">
        <v>25</v>
      </c>
      <c r="Z169">
        <v>189</v>
      </c>
      <c r="AA169" t="s">
        <v>4</v>
      </c>
      <c r="AB169" s="11">
        <v>81.222707423580786</v>
      </c>
      <c r="AC169">
        <v>47</v>
      </c>
      <c r="AD169">
        <v>146</v>
      </c>
    </row>
    <row r="170" spans="1:30" x14ac:dyDescent="0.2">
      <c r="A170" s="2" t="s">
        <v>364</v>
      </c>
      <c r="B170" s="2" t="s">
        <v>9</v>
      </c>
      <c r="C170" s="2" t="s">
        <v>309</v>
      </c>
      <c r="D170" s="2" t="s">
        <v>365</v>
      </c>
      <c r="E170" s="2">
        <v>29</v>
      </c>
      <c r="F170" s="2">
        <v>219</v>
      </c>
      <c r="G170" s="2" t="s">
        <v>312</v>
      </c>
      <c r="H170" s="15">
        <v>43.231441048034938</v>
      </c>
      <c r="I170">
        <v>60</v>
      </c>
      <c r="J170">
        <v>89</v>
      </c>
      <c r="K170" t="s">
        <v>312</v>
      </c>
      <c r="L170" s="11">
        <v>146.72489082969432</v>
      </c>
      <c r="M170">
        <v>26</v>
      </c>
      <c r="N170">
        <v>196</v>
      </c>
      <c r="O170" t="s">
        <v>312</v>
      </c>
      <c r="P170" s="11">
        <v>109.17030567685589</v>
      </c>
      <c r="Q170">
        <v>35</v>
      </c>
      <c r="R170">
        <v>217</v>
      </c>
      <c r="S170" t="s">
        <v>312</v>
      </c>
      <c r="T170" s="11">
        <v>102.18340611353712</v>
      </c>
      <c r="U170">
        <v>20</v>
      </c>
      <c r="V170">
        <v>222</v>
      </c>
      <c r="W170" t="s">
        <v>854</v>
      </c>
      <c r="X170" s="11">
        <v>102.18340611353712</v>
      </c>
      <c r="Y170">
        <v>11</v>
      </c>
      <c r="Z170">
        <v>227</v>
      </c>
      <c r="AA170" t="s">
        <v>854</v>
      </c>
      <c r="AB170" s="11">
        <v>74.672489082969435</v>
      </c>
      <c r="AC170">
        <v>43</v>
      </c>
      <c r="AD170">
        <v>169</v>
      </c>
    </row>
    <row r="171" spans="1:30" x14ac:dyDescent="0.2">
      <c r="A171" s="2" t="s">
        <v>366</v>
      </c>
      <c r="B171" s="2" t="s">
        <v>9</v>
      </c>
      <c r="C171" s="2" t="s">
        <v>309</v>
      </c>
      <c r="D171" s="2" t="s">
        <v>367</v>
      </c>
      <c r="E171" s="2">
        <v>45</v>
      </c>
      <c r="F171" s="2">
        <v>180</v>
      </c>
      <c r="G171" s="2" t="s">
        <v>312</v>
      </c>
      <c r="H171" s="15">
        <v>86.462882096069862</v>
      </c>
      <c r="I171">
        <v>48</v>
      </c>
      <c r="J171">
        <v>149</v>
      </c>
      <c r="K171" t="s">
        <v>312</v>
      </c>
      <c r="L171" s="11">
        <v>120.08733624454149</v>
      </c>
      <c r="M171">
        <v>27</v>
      </c>
      <c r="N171">
        <v>195</v>
      </c>
      <c r="O171" t="s">
        <v>312</v>
      </c>
      <c r="P171" s="11">
        <v>89.082969432314414</v>
      </c>
      <c r="Q171">
        <v>49</v>
      </c>
      <c r="R171">
        <v>170</v>
      </c>
      <c r="S171" t="s">
        <v>312</v>
      </c>
      <c r="T171" s="11">
        <v>116.15720524017468</v>
      </c>
      <c r="U171">
        <v>36</v>
      </c>
      <c r="V171">
        <v>207</v>
      </c>
      <c r="W171" t="s">
        <v>854</v>
      </c>
      <c r="X171" s="11">
        <v>103.49344978165939</v>
      </c>
      <c r="Y171">
        <v>20</v>
      </c>
      <c r="Z171">
        <v>215</v>
      </c>
      <c r="AA171" t="s">
        <v>854</v>
      </c>
      <c r="AB171" s="11">
        <v>61.135371179039296</v>
      </c>
      <c r="AC171">
        <v>50</v>
      </c>
      <c r="AD171">
        <v>126</v>
      </c>
    </row>
    <row r="172" spans="1:30" x14ac:dyDescent="0.2">
      <c r="A172" s="2" t="s">
        <v>368</v>
      </c>
      <c r="B172" s="2" t="s">
        <v>9</v>
      </c>
      <c r="C172" s="2" t="s">
        <v>309</v>
      </c>
      <c r="D172" s="2" t="s">
        <v>369</v>
      </c>
      <c r="E172" s="2">
        <v>58</v>
      </c>
      <c r="F172" s="2">
        <v>111</v>
      </c>
      <c r="G172" s="2" t="s">
        <v>312</v>
      </c>
      <c r="H172" s="15">
        <v>126.20087336244541</v>
      </c>
      <c r="I172">
        <v>42</v>
      </c>
      <c r="J172">
        <v>171</v>
      </c>
      <c r="K172" t="s">
        <v>312</v>
      </c>
      <c r="L172" s="11">
        <v>57.20524017467249</v>
      </c>
      <c r="M172">
        <v>53</v>
      </c>
      <c r="N172">
        <v>73</v>
      </c>
      <c r="O172" t="s">
        <v>312</v>
      </c>
      <c r="P172" s="11">
        <v>148.90829694323145</v>
      </c>
      <c r="Q172">
        <v>45</v>
      </c>
      <c r="R172">
        <v>185</v>
      </c>
      <c r="S172" t="s">
        <v>312</v>
      </c>
      <c r="T172" s="11">
        <v>75.982532751091696</v>
      </c>
      <c r="U172">
        <v>57</v>
      </c>
      <c r="V172">
        <v>130</v>
      </c>
      <c r="W172" t="s">
        <v>854</v>
      </c>
      <c r="X172" s="11">
        <v>96.506550218340607</v>
      </c>
      <c r="Y172">
        <v>40</v>
      </c>
      <c r="Z172">
        <v>122</v>
      </c>
      <c r="AA172" t="s">
        <v>854</v>
      </c>
      <c r="AB172" s="11">
        <v>107.42358078602621</v>
      </c>
      <c r="AC172">
        <v>48</v>
      </c>
      <c r="AD172">
        <v>139</v>
      </c>
    </row>
    <row r="173" spans="1:30" x14ac:dyDescent="0.2">
      <c r="A173" s="2" t="s">
        <v>370</v>
      </c>
      <c r="B173" s="2" t="s">
        <v>9</v>
      </c>
      <c r="C173" s="2" t="s">
        <v>309</v>
      </c>
      <c r="D173" s="2" t="s">
        <v>371</v>
      </c>
      <c r="E173" s="2">
        <v>48</v>
      </c>
      <c r="F173" s="2">
        <v>168</v>
      </c>
      <c r="G173" s="2" t="s">
        <v>312</v>
      </c>
      <c r="H173" s="15">
        <v>76.855895196506552</v>
      </c>
      <c r="I173">
        <v>55</v>
      </c>
      <c r="J173">
        <v>115</v>
      </c>
      <c r="K173" t="s">
        <v>312</v>
      </c>
      <c r="L173" s="11">
        <v>81.659388646288207</v>
      </c>
      <c r="M173">
        <v>53</v>
      </c>
      <c r="N173">
        <v>73</v>
      </c>
      <c r="O173" t="s">
        <v>312</v>
      </c>
      <c r="P173" s="11">
        <v>122.70742358078603</v>
      </c>
      <c r="Q173">
        <v>58</v>
      </c>
      <c r="R173">
        <v>125</v>
      </c>
      <c r="S173" t="s">
        <v>312</v>
      </c>
      <c r="T173" s="11">
        <v>68.995633187772924</v>
      </c>
      <c r="U173">
        <v>75</v>
      </c>
      <c r="V173">
        <v>54</v>
      </c>
      <c r="W173" t="s">
        <v>854</v>
      </c>
      <c r="X173" s="11">
        <v>113.53711790393014</v>
      </c>
      <c r="Y173">
        <v>54</v>
      </c>
      <c r="Z173">
        <v>85</v>
      </c>
      <c r="AA173" t="s">
        <v>403</v>
      </c>
      <c r="AB173" s="11">
        <v>106.11353711790393</v>
      </c>
      <c r="AC173">
        <v>55</v>
      </c>
      <c r="AD173">
        <v>99</v>
      </c>
    </row>
    <row r="174" spans="1:30" x14ac:dyDescent="0.2">
      <c r="A174" s="2" t="s">
        <v>372</v>
      </c>
      <c r="B174" s="2" t="s">
        <v>9</v>
      </c>
      <c r="C174" s="2" t="s">
        <v>309</v>
      </c>
      <c r="D174" s="2" t="s">
        <v>373</v>
      </c>
      <c r="E174" s="2">
        <v>52</v>
      </c>
      <c r="F174" s="2">
        <v>149</v>
      </c>
      <c r="G174" s="2" t="s">
        <v>312</v>
      </c>
      <c r="H174" s="15">
        <v>102.62008733624454</v>
      </c>
      <c r="I174">
        <v>47</v>
      </c>
      <c r="J174">
        <v>155</v>
      </c>
      <c r="K174" t="s">
        <v>312</v>
      </c>
      <c r="L174" s="11">
        <v>122.27074235807861</v>
      </c>
      <c r="M174">
        <v>19</v>
      </c>
      <c r="N174">
        <v>206</v>
      </c>
      <c r="O174" t="s">
        <v>312</v>
      </c>
      <c r="P174" s="11">
        <v>36.681222707423579</v>
      </c>
      <c r="Q174">
        <v>73</v>
      </c>
      <c r="R174">
        <v>61</v>
      </c>
      <c r="S174" t="s">
        <v>312</v>
      </c>
      <c r="T174" s="11">
        <v>130.13100436681222</v>
      </c>
      <c r="U174">
        <v>57</v>
      </c>
      <c r="V174">
        <v>130</v>
      </c>
      <c r="W174" t="s">
        <v>854</v>
      </c>
      <c r="X174" s="11">
        <v>108.29694323144105</v>
      </c>
      <c r="Y174">
        <v>35</v>
      </c>
      <c r="Z174">
        <v>149</v>
      </c>
      <c r="AA174" t="s">
        <v>854</v>
      </c>
      <c r="AB174" s="11">
        <v>80.786026200873366</v>
      </c>
      <c r="AC174">
        <v>54</v>
      </c>
      <c r="AD174">
        <v>105</v>
      </c>
    </row>
    <row r="175" spans="1:30" x14ac:dyDescent="0.2">
      <c r="A175" s="2" t="s">
        <v>374</v>
      </c>
      <c r="B175" s="2" t="s">
        <v>9</v>
      </c>
      <c r="C175" s="2" t="s">
        <v>309</v>
      </c>
      <c r="D175" s="2" t="s">
        <v>375</v>
      </c>
      <c r="E175" s="2">
        <v>27</v>
      </c>
      <c r="F175" s="2">
        <v>223</v>
      </c>
      <c r="G175" s="2" t="s">
        <v>312</v>
      </c>
      <c r="H175" s="15">
        <v>94.32314410480349</v>
      </c>
      <c r="I175">
        <v>23</v>
      </c>
      <c r="J175">
        <v>210</v>
      </c>
      <c r="K175" t="s">
        <v>312</v>
      </c>
      <c r="L175" s="11">
        <v>65.502183406113531</v>
      </c>
      <c r="M175">
        <v>44</v>
      </c>
      <c r="N175">
        <v>131</v>
      </c>
      <c r="O175" t="s">
        <v>312</v>
      </c>
      <c r="P175" s="11">
        <v>137.55458515283843</v>
      </c>
      <c r="Q175">
        <v>35</v>
      </c>
      <c r="R175">
        <v>217</v>
      </c>
      <c r="S175" t="s">
        <v>312</v>
      </c>
      <c r="T175" s="11">
        <v>82.969432314410483</v>
      </c>
      <c r="U175">
        <v>46</v>
      </c>
      <c r="V175">
        <v>178</v>
      </c>
      <c r="W175" t="s">
        <v>854</v>
      </c>
      <c r="X175" s="11">
        <v>66.375545851528386</v>
      </c>
      <c r="Y175">
        <v>46</v>
      </c>
      <c r="Z175">
        <v>101</v>
      </c>
      <c r="AA175" t="s">
        <v>854</v>
      </c>
      <c r="AB175" s="11">
        <v>97.816593886462883</v>
      </c>
      <c r="AC175">
        <v>56</v>
      </c>
      <c r="AD175">
        <v>96</v>
      </c>
    </row>
    <row r="176" spans="1:30" x14ac:dyDescent="0.2">
      <c r="A176" s="2" t="s">
        <v>376</v>
      </c>
      <c r="B176" s="2" t="s">
        <v>9</v>
      </c>
      <c r="C176" s="2" t="s">
        <v>309</v>
      </c>
      <c r="D176" s="2" t="s">
        <v>377</v>
      </c>
      <c r="E176" s="2">
        <v>36</v>
      </c>
      <c r="F176" s="2">
        <v>204</v>
      </c>
      <c r="G176" s="2" t="s">
        <v>312</v>
      </c>
      <c r="H176" s="15">
        <v>94.32314410480349</v>
      </c>
      <c r="I176">
        <v>35</v>
      </c>
      <c r="J176">
        <v>191</v>
      </c>
      <c r="K176" t="s">
        <v>312</v>
      </c>
      <c r="L176" s="11">
        <v>107.86026200873363</v>
      </c>
      <c r="M176">
        <v>0</v>
      </c>
      <c r="N176">
        <v>209</v>
      </c>
      <c r="O176" t="s">
        <v>312</v>
      </c>
      <c r="P176" s="11">
        <v>106.55021834061135</v>
      </c>
      <c r="Q176">
        <v>29</v>
      </c>
      <c r="R176">
        <v>224</v>
      </c>
      <c r="S176" t="s">
        <v>312</v>
      </c>
      <c r="T176" s="11">
        <v>79.91266375545851</v>
      </c>
      <c r="U176">
        <v>46</v>
      </c>
      <c r="V176">
        <v>178</v>
      </c>
      <c r="W176" t="s">
        <v>854</v>
      </c>
      <c r="X176" s="11">
        <v>104.80349344978166</v>
      </c>
      <c r="Y176">
        <v>25</v>
      </c>
      <c r="Z176">
        <v>189</v>
      </c>
      <c r="AA176" t="s">
        <v>217</v>
      </c>
      <c r="AB176" s="11">
        <v>91.266375545851531</v>
      </c>
      <c r="AC176">
        <v>43</v>
      </c>
      <c r="AD176">
        <v>169</v>
      </c>
    </row>
    <row r="177" spans="1:30" x14ac:dyDescent="0.2">
      <c r="A177" s="2" t="s">
        <v>378</v>
      </c>
      <c r="B177" s="2" t="s">
        <v>9</v>
      </c>
      <c r="C177" s="2" t="s">
        <v>309</v>
      </c>
      <c r="D177" s="2" t="s">
        <v>379</v>
      </c>
      <c r="E177" s="2">
        <v>25</v>
      </c>
      <c r="F177" s="2">
        <v>226</v>
      </c>
      <c r="G177" s="2" t="s">
        <v>312</v>
      </c>
      <c r="H177" s="15">
        <v>63.318777292576414</v>
      </c>
      <c r="I177">
        <v>49</v>
      </c>
      <c r="J177">
        <v>142</v>
      </c>
      <c r="K177" t="s">
        <v>312</v>
      </c>
      <c r="L177" s="11">
        <v>79.91266375545851</v>
      </c>
      <c r="M177">
        <v>49</v>
      </c>
      <c r="N177">
        <v>96</v>
      </c>
      <c r="O177" t="s">
        <v>312</v>
      </c>
      <c r="P177" s="11">
        <v>144.54148471615721</v>
      </c>
      <c r="Q177">
        <v>43</v>
      </c>
      <c r="R177">
        <v>198</v>
      </c>
      <c r="S177" t="s">
        <v>312</v>
      </c>
      <c r="T177" s="11">
        <v>108.73362445414847</v>
      </c>
      <c r="U177">
        <v>30</v>
      </c>
      <c r="V177">
        <v>218</v>
      </c>
      <c r="W177" t="s">
        <v>854</v>
      </c>
      <c r="X177" s="11">
        <v>101.7467248908297</v>
      </c>
      <c r="Y177">
        <v>17</v>
      </c>
      <c r="Z177">
        <v>222</v>
      </c>
      <c r="AA177" t="s">
        <v>217</v>
      </c>
      <c r="AB177" s="11">
        <v>95.633187772925766</v>
      </c>
      <c r="AC177">
        <v>31</v>
      </c>
      <c r="AD177">
        <v>212</v>
      </c>
    </row>
    <row r="178" spans="1:30" x14ac:dyDescent="0.2">
      <c r="A178" s="2" t="s">
        <v>380</v>
      </c>
      <c r="B178" s="2" t="s">
        <v>9</v>
      </c>
      <c r="C178" s="2" t="s">
        <v>309</v>
      </c>
      <c r="D178" s="2" t="s">
        <v>381</v>
      </c>
      <c r="E178" s="2">
        <v>29</v>
      </c>
      <c r="F178" s="2">
        <v>219</v>
      </c>
      <c r="G178" s="2" t="s">
        <v>312</v>
      </c>
      <c r="H178" s="15">
        <v>72.052401746724897</v>
      </c>
      <c r="I178">
        <v>47</v>
      </c>
      <c r="J178">
        <v>155</v>
      </c>
      <c r="K178" t="s">
        <v>312</v>
      </c>
      <c r="L178" s="11">
        <v>109.60698689956332</v>
      </c>
      <c r="M178">
        <v>33</v>
      </c>
      <c r="N178">
        <v>177</v>
      </c>
      <c r="O178" t="s">
        <v>312</v>
      </c>
      <c r="P178" s="11">
        <v>99.563318777292579</v>
      </c>
      <c r="Q178">
        <v>48</v>
      </c>
      <c r="R178">
        <v>176</v>
      </c>
      <c r="S178" t="s">
        <v>312</v>
      </c>
      <c r="T178" s="11">
        <v>93.449781659388648</v>
      </c>
      <c r="U178">
        <v>50</v>
      </c>
      <c r="V178">
        <v>161</v>
      </c>
      <c r="W178" t="s">
        <v>854</v>
      </c>
      <c r="X178" s="11">
        <v>98.689956331877724</v>
      </c>
      <c r="Y178">
        <v>33</v>
      </c>
      <c r="Z178">
        <v>158</v>
      </c>
      <c r="AA178" t="s">
        <v>217</v>
      </c>
      <c r="AB178" s="11">
        <v>114.8471615720524</v>
      </c>
      <c r="AC178">
        <v>38</v>
      </c>
      <c r="AD178">
        <v>192</v>
      </c>
    </row>
    <row r="179" spans="1:30" x14ac:dyDescent="0.2">
      <c r="A179" s="2" t="s">
        <v>382</v>
      </c>
      <c r="B179" s="2" t="s">
        <v>9</v>
      </c>
      <c r="C179" s="2" t="s">
        <v>309</v>
      </c>
      <c r="D179" s="2" t="s">
        <v>383</v>
      </c>
      <c r="E179" s="2">
        <v>47</v>
      </c>
      <c r="F179" s="2">
        <v>171</v>
      </c>
      <c r="G179" s="2" t="s">
        <v>312</v>
      </c>
      <c r="H179" s="15">
        <v>113.1004366812227</v>
      </c>
      <c r="I179">
        <v>31</v>
      </c>
      <c r="J179">
        <v>201</v>
      </c>
      <c r="K179" t="s">
        <v>312</v>
      </c>
      <c r="L179" s="11">
        <v>80.786026200873366</v>
      </c>
      <c r="M179">
        <v>38</v>
      </c>
      <c r="N179">
        <v>157</v>
      </c>
      <c r="O179" t="s">
        <v>312</v>
      </c>
      <c r="P179" s="11">
        <v>128.38427947598254</v>
      </c>
      <c r="Q179">
        <v>30</v>
      </c>
      <c r="R179">
        <v>222</v>
      </c>
      <c r="S179" t="s">
        <v>312</v>
      </c>
      <c r="T179" s="11">
        <v>39.301310043668124</v>
      </c>
      <c r="U179">
        <v>69</v>
      </c>
      <c r="V179">
        <v>83</v>
      </c>
      <c r="W179" t="s">
        <v>854</v>
      </c>
      <c r="X179" s="11">
        <v>125.32751091703057</v>
      </c>
      <c r="Y179">
        <v>36</v>
      </c>
      <c r="Z179">
        <v>141</v>
      </c>
      <c r="AA179" t="s">
        <v>854</v>
      </c>
      <c r="AB179" s="11">
        <v>72.925764192139738</v>
      </c>
      <c r="AC179">
        <v>60</v>
      </c>
      <c r="AD179">
        <v>79</v>
      </c>
    </row>
    <row r="180" spans="1:30" x14ac:dyDescent="0.2">
      <c r="A180" s="2" t="s">
        <v>384</v>
      </c>
      <c r="B180" s="2" t="s">
        <v>9</v>
      </c>
      <c r="C180" s="2" t="s">
        <v>309</v>
      </c>
      <c r="D180" s="2" t="s">
        <v>385</v>
      </c>
      <c r="E180" s="2">
        <v>36</v>
      </c>
      <c r="F180" s="2">
        <v>204</v>
      </c>
      <c r="G180" s="2" t="s">
        <v>312</v>
      </c>
      <c r="H180" s="15">
        <v>61.135371179039296</v>
      </c>
      <c r="I180">
        <v>55</v>
      </c>
      <c r="J180">
        <v>115</v>
      </c>
      <c r="K180" t="s">
        <v>312</v>
      </c>
      <c r="L180" s="11">
        <v>87.336244541484717</v>
      </c>
      <c r="M180">
        <v>51</v>
      </c>
      <c r="N180">
        <v>86</v>
      </c>
      <c r="O180" t="s">
        <v>312</v>
      </c>
      <c r="P180" s="11">
        <v>153.27510917030568</v>
      </c>
      <c r="Q180">
        <v>38</v>
      </c>
      <c r="R180">
        <v>208</v>
      </c>
      <c r="S180" t="s">
        <v>312</v>
      </c>
      <c r="T180" s="11">
        <v>55.458515283842793</v>
      </c>
      <c r="U180">
        <v>64</v>
      </c>
      <c r="V180">
        <v>106</v>
      </c>
      <c r="W180" t="s">
        <v>854</v>
      </c>
      <c r="X180" s="11">
        <v>118.77729257641921</v>
      </c>
      <c r="Y180">
        <v>35</v>
      </c>
      <c r="Z180">
        <v>149</v>
      </c>
      <c r="AA180" t="s">
        <v>217</v>
      </c>
      <c r="AB180" s="11">
        <v>61.572052401746724</v>
      </c>
      <c r="AC180">
        <v>65</v>
      </c>
      <c r="AD180">
        <v>61</v>
      </c>
    </row>
    <row r="181" spans="1:30" x14ac:dyDescent="0.2">
      <c r="A181" s="2" t="s">
        <v>386</v>
      </c>
      <c r="B181" s="2" t="s">
        <v>9</v>
      </c>
      <c r="C181" s="2" t="s">
        <v>309</v>
      </c>
      <c r="D181" s="2" t="s">
        <v>387</v>
      </c>
      <c r="E181" s="2">
        <v>52</v>
      </c>
      <c r="F181" s="2">
        <v>149</v>
      </c>
      <c r="G181" s="2" t="s">
        <v>312</v>
      </c>
      <c r="H181" s="15">
        <v>85.1528384279476</v>
      </c>
      <c r="I181">
        <v>55</v>
      </c>
      <c r="J181">
        <v>115</v>
      </c>
      <c r="K181" t="s">
        <v>312</v>
      </c>
      <c r="L181" s="11">
        <v>131.87772925764193</v>
      </c>
      <c r="M181">
        <v>30</v>
      </c>
      <c r="N181">
        <v>188</v>
      </c>
      <c r="O181" t="s">
        <v>312</v>
      </c>
      <c r="P181" s="11">
        <v>33.624454148471614</v>
      </c>
      <c r="Q181">
        <v>81</v>
      </c>
      <c r="R181">
        <v>36</v>
      </c>
      <c r="S181" t="s">
        <v>312</v>
      </c>
      <c r="T181" s="11">
        <v>132.31441048034935</v>
      </c>
      <c r="U181">
        <v>63</v>
      </c>
      <c r="V181">
        <v>110</v>
      </c>
      <c r="W181" t="s">
        <v>854</v>
      </c>
      <c r="X181" s="11">
        <v>85.1528384279476</v>
      </c>
      <c r="Y181">
        <v>57</v>
      </c>
      <c r="Z181">
        <v>76</v>
      </c>
      <c r="AA181" t="s">
        <v>854</v>
      </c>
      <c r="AB181" s="11">
        <v>90.393013100436676</v>
      </c>
      <c r="AC181">
        <v>67</v>
      </c>
      <c r="AD181">
        <v>54</v>
      </c>
    </row>
    <row r="182" spans="1:30" x14ac:dyDescent="0.2">
      <c r="A182" s="2" t="s">
        <v>388</v>
      </c>
      <c r="B182" s="2" t="s">
        <v>9</v>
      </c>
      <c r="C182" s="2" t="s">
        <v>309</v>
      </c>
      <c r="D182" s="2" t="s">
        <v>389</v>
      </c>
      <c r="E182" s="2">
        <v>43</v>
      </c>
      <c r="F182" s="2">
        <v>184</v>
      </c>
      <c r="G182" s="2" t="s">
        <v>312</v>
      </c>
      <c r="H182" s="15">
        <v>81.659388646288207</v>
      </c>
      <c r="I182">
        <v>49</v>
      </c>
      <c r="J182">
        <v>142</v>
      </c>
      <c r="K182" t="s">
        <v>312</v>
      </c>
      <c r="L182" s="11">
        <v>129.25764192139738</v>
      </c>
      <c r="M182">
        <v>0</v>
      </c>
      <c r="N182">
        <v>209</v>
      </c>
      <c r="O182" t="s">
        <v>312</v>
      </c>
      <c r="P182" s="11">
        <v>55.458515283842793</v>
      </c>
      <c r="Q182">
        <v>62</v>
      </c>
      <c r="R182">
        <v>107</v>
      </c>
      <c r="S182" t="s">
        <v>312</v>
      </c>
      <c r="T182" s="11">
        <v>96.069868995633186</v>
      </c>
      <c r="U182">
        <v>65</v>
      </c>
      <c r="V182">
        <v>98</v>
      </c>
      <c r="W182" t="s">
        <v>854</v>
      </c>
      <c r="X182" s="11">
        <v>118.77729257641921</v>
      </c>
      <c r="Y182">
        <v>36</v>
      </c>
      <c r="Z182">
        <v>141</v>
      </c>
      <c r="AA182" t="s">
        <v>854</v>
      </c>
      <c r="AB182" s="11">
        <v>103.93013100436681</v>
      </c>
      <c r="AC182">
        <v>46</v>
      </c>
      <c r="AD182">
        <v>150</v>
      </c>
    </row>
    <row r="183" spans="1:30" x14ac:dyDescent="0.2">
      <c r="A183" s="2" t="s">
        <v>390</v>
      </c>
      <c r="B183" s="2" t="s">
        <v>9</v>
      </c>
      <c r="C183" s="2" t="s">
        <v>309</v>
      </c>
      <c r="D183" s="2" t="s">
        <v>391</v>
      </c>
      <c r="E183" s="2">
        <v>64</v>
      </c>
      <c r="F183" s="2">
        <v>85</v>
      </c>
      <c r="G183" s="2" t="s">
        <v>312</v>
      </c>
      <c r="H183" s="15">
        <v>107.42358078602621</v>
      </c>
      <c r="I183">
        <v>58</v>
      </c>
      <c r="J183">
        <v>102</v>
      </c>
      <c r="K183" t="s">
        <v>312</v>
      </c>
      <c r="L183" s="11">
        <v>102.62008733624454</v>
      </c>
      <c r="M183">
        <v>47</v>
      </c>
      <c r="N183">
        <v>108</v>
      </c>
      <c r="O183" t="s">
        <v>312</v>
      </c>
      <c r="P183" s="11">
        <v>107.42358078602621</v>
      </c>
      <c r="Q183">
        <v>58</v>
      </c>
      <c r="R183">
        <v>125</v>
      </c>
      <c r="S183" t="s">
        <v>312</v>
      </c>
      <c r="T183" s="11">
        <v>122.27074235807861</v>
      </c>
      <c r="U183">
        <v>47</v>
      </c>
      <c r="V183">
        <v>176</v>
      </c>
      <c r="W183" t="s">
        <v>854</v>
      </c>
      <c r="X183" s="11">
        <v>95.196506550218345</v>
      </c>
      <c r="Y183">
        <v>32</v>
      </c>
      <c r="Z183">
        <v>165</v>
      </c>
      <c r="AA183" t="s">
        <v>854</v>
      </c>
      <c r="AB183" s="11">
        <v>45.851528384279469</v>
      </c>
      <c r="AC183">
        <v>70</v>
      </c>
      <c r="AD183">
        <v>41</v>
      </c>
    </row>
    <row r="184" spans="1:30" x14ac:dyDescent="0.2">
      <c r="A184" s="2" t="s">
        <v>392</v>
      </c>
      <c r="B184" s="2" t="s">
        <v>9</v>
      </c>
      <c r="C184" s="2" t="s">
        <v>309</v>
      </c>
      <c r="D184" s="2" t="s">
        <v>393</v>
      </c>
      <c r="E184" s="2">
        <v>50</v>
      </c>
      <c r="F184" s="2">
        <v>159</v>
      </c>
      <c r="G184" s="2" t="s">
        <v>312</v>
      </c>
      <c r="H184" s="15">
        <v>91.703056768558952</v>
      </c>
      <c r="I184">
        <v>50</v>
      </c>
      <c r="J184">
        <v>140</v>
      </c>
      <c r="K184" t="s">
        <v>312</v>
      </c>
      <c r="L184" s="11">
        <v>120.08733624454149</v>
      </c>
      <c r="M184">
        <v>31</v>
      </c>
      <c r="N184">
        <v>186</v>
      </c>
      <c r="O184" t="s">
        <v>312</v>
      </c>
      <c r="P184" s="11">
        <v>93.013100436681228</v>
      </c>
      <c r="Q184">
        <v>49</v>
      </c>
      <c r="R184">
        <v>170</v>
      </c>
      <c r="S184" t="s">
        <v>312</v>
      </c>
      <c r="T184" s="11">
        <v>107.86026200873363</v>
      </c>
      <c r="U184">
        <v>43</v>
      </c>
      <c r="V184">
        <v>188</v>
      </c>
      <c r="W184" t="s">
        <v>854</v>
      </c>
      <c r="X184" s="11">
        <v>91.266375545851531</v>
      </c>
      <c r="Y184">
        <v>31</v>
      </c>
      <c r="Z184">
        <v>168</v>
      </c>
      <c r="AA184" t="s">
        <v>854</v>
      </c>
      <c r="AB184" s="11">
        <v>57.641921397379917</v>
      </c>
      <c r="AC184">
        <v>62</v>
      </c>
      <c r="AD184">
        <v>71</v>
      </c>
    </row>
    <row r="185" spans="1:30" x14ac:dyDescent="0.2">
      <c r="A185" s="2" t="s">
        <v>394</v>
      </c>
      <c r="B185" s="2" t="s">
        <v>9</v>
      </c>
      <c r="C185" s="2" t="s">
        <v>309</v>
      </c>
      <c r="D185" s="2" t="s">
        <v>395</v>
      </c>
      <c r="E185" s="2">
        <v>55</v>
      </c>
      <c r="F185" s="2">
        <v>130</v>
      </c>
      <c r="G185" s="2" t="s">
        <v>312</v>
      </c>
      <c r="H185" s="15">
        <v>121.83406113537117</v>
      </c>
      <c r="I185">
        <v>40</v>
      </c>
      <c r="J185">
        <v>180</v>
      </c>
      <c r="K185" t="s">
        <v>312</v>
      </c>
      <c r="L185" s="11">
        <v>89.956331877729255</v>
      </c>
      <c r="M185">
        <v>38</v>
      </c>
      <c r="N185">
        <v>157</v>
      </c>
      <c r="O185" t="s">
        <v>312</v>
      </c>
      <c r="P185" s="11">
        <v>62.882096069869</v>
      </c>
      <c r="Q185">
        <v>70</v>
      </c>
      <c r="R185">
        <v>72</v>
      </c>
      <c r="S185" t="s">
        <v>312</v>
      </c>
      <c r="T185" s="11">
        <v>137.55458515283843</v>
      </c>
      <c r="U185">
        <v>51</v>
      </c>
      <c r="V185">
        <v>158</v>
      </c>
      <c r="W185" t="s">
        <v>854</v>
      </c>
      <c r="X185" s="11">
        <v>110.48034934497817</v>
      </c>
      <c r="Y185">
        <v>27</v>
      </c>
      <c r="Z185">
        <v>182</v>
      </c>
      <c r="AA185" t="s">
        <v>854</v>
      </c>
      <c r="AB185" s="11">
        <v>67.685589519650648</v>
      </c>
      <c r="AC185">
        <v>53</v>
      </c>
      <c r="AD185">
        <v>108</v>
      </c>
    </row>
    <row r="186" spans="1:30" x14ac:dyDescent="0.2">
      <c r="A186" s="2" t="s">
        <v>396</v>
      </c>
      <c r="B186" s="2" t="s">
        <v>9</v>
      </c>
      <c r="C186" s="2" t="s">
        <v>309</v>
      </c>
      <c r="D186" s="2" t="s">
        <v>397</v>
      </c>
      <c r="E186" s="2">
        <v>29</v>
      </c>
      <c r="F186" s="2">
        <v>219</v>
      </c>
      <c r="G186" s="2" t="s">
        <v>312</v>
      </c>
      <c r="H186" s="15">
        <v>89.956331877729255</v>
      </c>
      <c r="I186">
        <v>33</v>
      </c>
      <c r="J186">
        <v>196</v>
      </c>
      <c r="K186" t="s">
        <v>312</v>
      </c>
      <c r="L186" s="11">
        <v>87.772925764192138</v>
      </c>
      <c r="M186">
        <v>36</v>
      </c>
      <c r="N186">
        <v>168</v>
      </c>
      <c r="O186" t="s">
        <v>312</v>
      </c>
      <c r="P186" s="11">
        <v>91.266375545851531</v>
      </c>
      <c r="Q186">
        <v>55</v>
      </c>
      <c r="R186">
        <v>148</v>
      </c>
      <c r="S186" t="s">
        <v>312</v>
      </c>
      <c r="T186" s="11">
        <v>121.39737991266375</v>
      </c>
      <c r="U186">
        <v>40</v>
      </c>
      <c r="V186">
        <v>197</v>
      </c>
      <c r="W186" t="s">
        <v>854</v>
      </c>
      <c r="X186" s="11">
        <v>96.506550218340607</v>
      </c>
      <c r="Y186">
        <v>25</v>
      </c>
      <c r="Z186">
        <v>189</v>
      </c>
      <c r="AA186" t="s">
        <v>217</v>
      </c>
      <c r="AB186" s="11">
        <v>47.598253275109172</v>
      </c>
      <c r="AC186">
        <v>63</v>
      </c>
      <c r="AD186">
        <v>69</v>
      </c>
    </row>
    <row r="187" spans="1:30" x14ac:dyDescent="0.2">
      <c r="A187" s="2" t="s">
        <v>398</v>
      </c>
      <c r="B187" s="2" t="s">
        <v>9</v>
      </c>
      <c r="C187" s="2" t="s">
        <v>309</v>
      </c>
      <c r="D187" s="2" t="s">
        <v>399</v>
      </c>
      <c r="E187" s="2">
        <v>39</v>
      </c>
      <c r="F187" s="2">
        <v>194</v>
      </c>
      <c r="G187" s="2" t="s">
        <v>312</v>
      </c>
      <c r="H187" s="15">
        <v>97.379912663755462</v>
      </c>
      <c r="I187">
        <v>36</v>
      </c>
      <c r="J187">
        <v>188</v>
      </c>
      <c r="K187" t="s">
        <v>312</v>
      </c>
      <c r="L187" s="11">
        <v>95.196506550218345</v>
      </c>
      <c r="M187">
        <v>33</v>
      </c>
      <c r="N187">
        <v>177</v>
      </c>
      <c r="O187" t="s">
        <v>312</v>
      </c>
      <c r="P187" s="11">
        <v>119.21397379912663</v>
      </c>
      <c r="Q187">
        <v>31</v>
      </c>
      <c r="R187">
        <v>221</v>
      </c>
      <c r="S187" t="s">
        <v>312</v>
      </c>
      <c r="T187" s="11">
        <v>100.43668122270742</v>
      </c>
      <c r="U187">
        <v>20</v>
      </c>
      <c r="V187">
        <v>222</v>
      </c>
      <c r="W187" t="s">
        <v>854</v>
      </c>
      <c r="X187" s="11">
        <v>102.18340611353712</v>
      </c>
      <c r="Y187">
        <v>11</v>
      </c>
      <c r="Z187">
        <v>227</v>
      </c>
      <c r="AA187" t="s">
        <v>854</v>
      </c>
      <c r="AB187" s="11">
        <v>95.196506550218345</v>
      </c>
      <c r="AC187">
        <v>30</v>
      </c>
      <c r="AD187">
        <v>216</v>
      </c>
    </row>
    <row r="188" spans="1:30" x14ac:dyDescent="0.2">
      <c r="A188" s="2" t="s">
        <v>400</v>
      </c>
      <c r="B188" s="2" t="s">
        <v>9</v>
      </c>
      <c r="C188" s="2" t="s">
        <v>401</v>
      </c>
      <c r="D188" s="2" t="s">
        <v>402</v>
      </c>
      <c r="E188" s="2">
        <v>66</v>
      </c>
      <c r="F188" s="2">
        <v>80</v>
      </c>
      <c r="G188" s="2" t="s">
        <v>403</v>
      </c>
      <c r="H188" s="15">
        <v>71.179039301310041</v>
      </c>
      <c r="I188">
        <v>85</v>
      </c>
      <c r="J188">
        <v>14</v>
      </c>
      <c r="K188" t="s">
        <v>403</v>
      </c>
      <c r="L188" s="11">
        <v>106.55021834061135</v>
      </c>
      <c r="M188">
        <v>64</v>
      </c>
      <c r="N188">
        <v>29</v>
      </c>
      <c r="O188" t="s">
        <v>403</v>
      </c>
      <c r="P188" s="11">
        <v>106.98689956331877</v>
      </c>
      <c r="Q188">
        <v>78</v>
      </c>
      <c r="R188">
        <v>45</v>
      </c>
      <c r="S188" t="s">
        <v>403</v>
      </c>
      <c r="T188" s="11">
        <v>89.956331877729255</v>
      </c>
      <c r="U188">
        <v>86</v>
      </c>
      <c r="V188">
        <v>22</v>
      </c>
      <c r="W188" t="s">
        <v>403</v>
      </c>
      <c r="X188" s="11">
        <v>131.00436681222709</v>
      </c>
      <c r="Y188">
        <v>50</v>
      </c>
      <c r="Z188">
        <v>93</v>
      </c>
      <c r="AA188" t="s">
        <v>403</v>
      </c>
      <c r="AB188" s="11">
        <v>124.89082969432314</v>
      </c>
      <c r="AC188">
        <v>46</v>
      </c>
      <c r="AD188">
        <v>150</v>
      </c>
    </row>
    <row r="189" spans="1:30" x14ac:dyDescent="0.2">
      <c r="A189" s="2" t="s">
        <v>406</v>
      </c>
      <c r="B189" s="2" t="s">
        <v>9</v>
      </c>
      <c r="C189" s="2" t="s">
        <v>401</v>
      </c>
      <c r="D189" s="2" t="s">
        <v>407</v>
      </c>
      <c r="E189" s="2">
        <v>75</v>
      </c>
      <c r="F189" s="2">
        <v>41</v>
      </c>
      <c r="G189" s="2" t="s">
        <v>403</v>
      </c>
      <c r="H189" s="15">
        <v>110.04366812227074</v>
      </c>
      <c r="I189">
        <v>67</v>
      </c>
      <c r="J189">
        <v>64</v>
      </c>
      <c r="K189" t="s">
        <v>403</v>
      </c>
      <c r="L189" s="11">
        <v>89.082969432314414</v>
      </c>
      <c r="M189">
        <v>60</v>
      </c>
      <c r="N189">
        <v>39</v>
      </c>
      <c r="O189" t="s">
        <v>403</v>
      </c>
      <c r="P189" s="11">
        <v>124.0174672489083</v>
      </c>
      <c r="Q189">
        <v>64</v>
      </c>
      <c r="R189">
        <v>94</v>
      </c>
      <c r="S189" t="s">
        <v>403</v>
      </c>
      <c r="T189" s="11">
        <v>92.576419213973793</v>
      </c>
      <c r="U189">
        <v>70</v>
      </c>
      <c r="V189">
        <v>77</v>
      </c>
      <c r="W189" t="s">
        <v>403</v>
      </c>
      <c r="X189" s="11">
        <v>99.563318777292579</v>
      </c>
      <c r="Y189">
        <v>57</v>
      </c>
      <c r="Z189">
        <v>76</v>
      </c>
      <c r="AA189" t="s">
        <v>403</v>
      </c>
      <c r="AB189" s="11">
        <v>162.00873362445415</v>
      </c>
      <c r="AC189">
        <v>29</v>
      </c>
      <c r="AD189">
        <v>218</v>
      </c>
    </row>
    <row r="190" spans="1:30" x14ac:dyDescent="0.2">
      <c r="A190" s="2" t="s">
        <v>408</v>
      </c>
      <c r="B190" s="2" t="s">
        <v>9</v>
      </c>
      <c r="C190" s="2" t="s">
        <v>401</v>
      </c>
      <c r="D190" s="2" t="s">
        <v>409</v>
      </c>
      <c r="E190" s="2">
        <v>58</v>
      </c>
      <c r="F190" s="2">
        <v>111</v>
      </c>
      <c r="G190" s="2" t="s">
        <v>403</v>
      </c>
      <c r="H190" s="15">
        <v>60.698689956331883</v>
      </c>
      <c r="I190">
        <v>82</v>
      </c>
      <c r="J190">
        <v>21</v>
      </c>
      <c r="K190" t="s">
        <v>403</v>
      </c>
      <c r="L190" s="11">
        <v>137.99126637554585</v>
      </c>
      <c r="M190">
        <v>47</v>
      </c>
      <c r="N190">
        <v>108</v>
      </c>
      <c r="O190" t="s">
        <v>403</v>
      </c>
      <c r="P190" s="11">
        <v>63.318777292576414</v>
      </c>
      <c r="Q190">
        <v>86</v>
      </c>
      <c r="R190">
        <v>24</v>
      </c>
      <c r="S190" t="s">
        <v>403</v>
      </c>
      <c r="T190" s="11">
        <v>139.30131004366811</v>
      </c>
      <c r="U190">
        <v>62</v>
      </c>
      <c r="V190">
        <v>114</v>
      </c>
      <c r="W190" t="s">
        <v>403</v>
      </c>
      <c r="X190" s="11">
        <v>140.17467248908298</v>
      </c>
      <c r="Y190">
        <v>21</v>
      </c>
      <c r="Z190">
        <v>206</v>
      </c>
      <c r="AA190" t="s">
        <v>217</v>
      </c>
      <c r="AB190" s="11">
        <v>96.069868995633186</v>
      </c>
      <c r="AC190">
        <v>37</v>
      </c>
      <c r="AD190">
        <v>197</v>
      </c>
    </row>
    <row r="191" spans="1:30" x14ac:dyDescent="0.2">
      <c r="A191" s="2" t="s">
        <v>410</v>
      </c>
      <c r="B191" s="2" t="s">
        <v>9</v>
      </c>
      <c r="C191" s="2" t="s">
        <v>401</v>
      </c>
      <c r="D191" s="2" t="s">
        <v>411</v>
      </c>
      <c r="E191" s="2">
        <v>109</v>
      </c>
      <c r="F191" s="2">
        <v>2</v>
      </c>
      <c r="G191" s="2" t="s">
        <v>403</v>
      </c>
      <c r="H191" s="15">
        <v>100.87336244541484</v>
      </c>
      <c r="I191">
        <v>98</v>
      </c>
      <c r="J191">
        <v>4</v>
      </c>
      <c r="K191" t="s">
        <v>403</v>
      </c>
      <c r="L191" s="11">
        <v>99.563318777292579</v>
      </c>
      <c r="M191">
        <v>95</v>
      </c>
      <c r="N191">
        <v>3</v>
      </c>
      <c r="O191" t="s">
        <v>403</v>
      </c>
      <c r="P191" s="11">
        <v>101.7467248908297</v>
      </c>
      <c r="Q191">
        <v>102</v>
      </c>
      <c r="R191">
        <v>7</v>
      </c>
      <c r="S191" t="s">
        <v>403</v>
      </c>
      <c r="T191" s="11">
        <v>98.689956331877724</v>
      </c>
      <c r="U191">
        <v>98</v>
      </c>
      <c r="V191">
        <v>4</v>
      </c>
      <c r="W191" t="s">
        <v>403</v>
      </c>
      <c r="X191" s="11">
        <v>125.32751091703057</v>
      </c>
      <c r="Y191">
        <v>61</v>
      </c>
      <c r="Z191">
        <v>62</v>
      </c>
      <c r="AA191" t="s">
        <v>4</v>
      </c>
      <c r="AB191" s="11">
        <v>124.89082969432314</v>
      </c>
      <c r="AC191">
        <v>51</v>
      </c>
      <c r="AD191">
        <v>119</v>
      </c>
    </row>
    <row r="192" spans="1:30" x14ac:dyDescent="0.2">
      <c r="A192" s="2" t="s">
        <v>412</v>
      </c>
      <c r="B192" s="2" t="s">
        <v>9</v>
      </c>
      <c r="C192" s="2" t="s">
        <v>401</v>
      </c>
      <c r="D192" s="2" t="s">
        <v>413</v>
      </c>
      <c r="E192" s="2">
        <v>66</v>
      </c>
      <c r="F192" s="2">
        <v>80</v>
      </c>
      <c r="G192" s="2" t="s">
        <v>403</v>
      </c>
      <c r="H192" s="15">
        <v>139.73799126637556</v>
      </c>
      <c r="I192">
        <v>42</v>
      </c>
      <c r="J192">
        <v>171</v>
      </c>
      <c r="K192" t="s">
        <v>403</v>
      </c>
      <c r="L192" s="11">
        <v>96.069868995633186</v>
      </c>
      <c r="M192">
        <v>37</v>
      </c>
      <c r="N192">
        <v>162</v>
      </c>
      <c r="O192" t="s">
        <v>403</v>
      </c>
      <c r="P192" s="11">
        <v>57.20524017467249</v>
      </c>
      <c r="Q192">
        <v>72</v>
      </c>
      <c r="R192">
        <v>64</v>
      </c>
      <c r="S192" t="s">
        <v>403</v>
      </c>
      <c r="T192" s="11">
        <v>99.563318777292579</v>
      </c>
      <c r="U192">
        <v>73</v>
      </c>
      <c r="V192">
        <v>63</v>
      </c>
      <c r="W192" t="s">
        <v>403</v>
      </c>
      <c r="X192" s="11">
        <v>88.646288209606979</v>
      </c>
      <c r="Y192">
        <v>72</v>
      </c>
      <c r="Z192">
        <v>37</v>
      </c>
      <c r="AA192" t="s">
        <v>403</v>
      </c>
      <c r="AB192" s="11">
        <v>138.86462882096072</v>
      </c>
      <c r="AC192">
        <v>50</v>
      </c>
      <c r="AD192">
        <v>126</v>
      </c>
    </row>
    <row r="193" spans="1:30" x14ac:dyDescent="0.2">
      <c r="A193" s="2" t="s">
        <v>414</v>
      </c>
      <c r="B193" s="2" t="s">
        <v>9</v>
      </c>
      <c r="C193" s="2" t="s">
        <v>401</v>
      </c>
      <c r="D193" s="2" t="s">
        <v>415</v>
      </c>
      <c r="E193" s="2">
        <v>54</v>
      </c>
      <c r="F193" s="2">
        <v>137</v>
      </c>
      <c r="G193" s="2" t="s">
        <v>403</v>
      </c>
      <c r="H193" s="15">
        <v>68.122270742358069</v>
      </c>
      <c r="I193">
        <v>67</v>
      </c>
      <c r="J193">
        <v>64</v>
      </c>
      <c r="K193" t="s">
        <v>403</v>
      </c>
      <c r="L193" s="11">
        <v>106.98689956331877</v>
      </c>
      <c r="M193">
        <v>52</v>
      </c>
      <c r="N193">
        <v>80</v>
      </c>
      <c r="O193" t="s">
        <v>403</v>
      </c>
      <c r="P193" s="11">
        <v>136.24454148471617</v>
      </c>
      <c r="Q193">
        <v>51</v>
      </c>
      <c r="R193">
        <v>163</v>
      </c>
      <c r="S193" t="s">
        <v>403</v>
      </c>
      <c r="T193" s="11">
        <v>62.445414847161572</v>
      </c>
      <c r="U193">
        <v>70</v>
      </c>
      <c r="V193">
        <v>77</v>
      </c>
      <c r="W193" t="s">
        <v>403</v>
      </c>
      <c r="X193" s="11">
        <v>138.42794759825327</v>
      </c>
      <c r="Y193">
        <v>32</v>
      </c>
      <c r="Z193">
        <v>165</v>
      </c>
      <c r="AA193" t="s">
        <v>403</v>
      </c>
      <c r="AB193" s="11">
        <v>79.91266375545851</v>
      </c>
      <c r="AC193">
        <v>51</v>
      </c>
      <c r="AD193">
        <v>119</v>
      </c>
    </row>
    <row r="194" spans="1:30" x14ac:dyDescent="0.2">
      <c r="A194" s="2" t="s">
        <v>416</v>
      </c>
      <c r="B194" s="2" t="s">
        <v>9</v>
      </c>
      <c r="C194" s="2" t="s">
        <v>401</v>
      </c>
      <c r="D194" s="2" t="s">
        <v>417</v>
      </c>
      <c r="E194" s="2">
        <v>58</v>
      </c>
      <c r="F194" s="2">
        <v>111</v>
      </c>
      <c r="G194" s="2" t="s">
        <v>403</v>
      </c>
      <c r="H194" s="15">
        <v>101.7467248908297</v>
      </c>
      <c r="I194">
        <v>55</v>
      </c>
      <c r="J194">
        <v>115</v>
      </c>
      <c r="K194" t="s">
        <v>403</v>
      </c>
      <c r="L194" s="11">
        <v>114.41048034934498</v>
      </c>
      <c r="M194">
        <v>40</v>
      </c>
      <c r="N194">
        <v>148</v>
      </c>
      <c r="O194" t="s">
        <v>403</v>
      </c>
      <c r="P194" s="11">
        <v>87.772925764192138</v>
      </c>
      <c r="Q194">
        <v>59</v>
      </c>
      <c r="R194">
        <v>120</v>
      </c>
      <c r="S194" t="s">
        <v>403</v>
      </c>
      <c r="T194" s="11">
        <v>77.292576419213972</v>
      </c>
      <c r="U194">
        <v>71</v>
      </c>
      <c r="V194">
        <v>68</v>
      </c>
      <c r="W194" t="s">
        <v>403</v>
      </c>
      <c r="X194" s="11">
        <v>129.25764192139738</v>
      </c>
      <c r="Y194">
        <v>37</v>
      </c>
      <c r="Z194">
        <v>135</v>
      </c>
      <c r="AA194" t="s">
        <v>403</v>
      </c>
      <c r="AB194" s="11">
        <v>88.209606986899558</v>
      </c>
      <c r="AC194">
        <v>53</v>
      </c>
      <c r="AD194">
        <v>108</v>
      </c>
    </row>
    <row r="195" spans="1:30" x14ac:dyDescent="0.2">
      <c r="A195" s="2" t="s">
        <v>418</v>
      </c>
      <c r="B195" s="2" t="s">
        <v>9</v>
      </c>
      <c r="C195" s="2" t="s">
        <v>401</v>
      </c>
      <c r="D195" s="2" t="s">
        <v>419</v>
      </c>
      <c r="E195" s="2">
        <v>60</v>
      </c>
      <c r="F195" s="2">
        <v>101</v>
      </c>
      <c r="G195" s="2" t="s">
        <v>403</v>
      </c>
      <c r="H195" s="15">
        <v>65.938864628820966</v>
      </c>
      <c r="I195">
        <v>80</v>
      </c>
      <c r="J195">
        <v>23</v>
      </c>
      <c r="K195" t="s">
        <v>403</v>
      </c>
      <c r="L195" s="11">
        <v>137.11790393013101</v>
      </c>
      <c r="M195">
        <v>47</v>
      </c>
      <c r="N195">
        <v>108</v>
      </c>
      <c r="O195" t="s">
        <v>403</v>
      </c>
      <c r="P195" s="11">
        <v>97.379912663755462</v>
      </c>
      <c r="Q195">
        <v>63</v>
      </c>
      <c r="R195">
        <v>102</v>
      </c>
      <c r="S195" t="s">
        <v>403</v>
      </c>
      <c r="T195" s="11">
        <v>106.98689956331877</v>
      </c>
      <c r="U195">
        <v>61</v>
      </c>
      <c r="V195">
        <v>118</v>
      </c>
      <c r="W195" t="s">
        <v>403</v>
      </c>
      <c r="X195" s="11">
        <v>147.16157205240174</v>
      </c>
      <c r="Y195">
        <v>12</v>
      </c>
      <c r="Z195">
        <v>226</v>
      </c>
      <c r="AA195" t="s">
        <v>4</v>
      </c>
      <c r="AB195" s="11">
        <v>81.659388646288207</v>
      </c>
      <c r="AC195">
        <v>40</v>
      </c>
      <c r="AD195">
        <v>184</v>
      </c>
    </row>
    <row r="196" spans="1:30" x14ac:dyDescent="0.2">
      <c r="A196" s="2" t="s">
        <v>420</v>
      </c>
      <c r="B196" s="2" t="s">
        <v>9</v>
      </c>
      <c r="C196" s="2" t="s">
        <v>401</v>
      </c>
      <c r="D196" s="2" t="s">
        <v>421</v>
      </c>
      <c r="E196" s="2">
        <v>58</v>
      </c>
      <c r="F196" s="2">
        <v>111</v>
      </c>
      <c r="G196" s="2" t="s">
        <v>403</v>
      </c>
      <c r="H196" s="15">
        <v>113.53711790393014</v>
      </c>
      <c r="I196">
        <v>49</v>
      </c>
      <c r="J196">
        <v>142</v>
      </c>
      <c r="K196" t="s">
        <v>403</v>
      </c>
      <c r="L196" s="11">
        <v>87.336244541484717</v>
      </c>
      <c r="M196">
        <v>46</v>
      </c>
      <c r="N196">
        <v>113</v>
      </c>
      <c r="O196" t="s">
        <v>403</v>
      </c>
      <c r="P196" s="11">
        <v>91.703056768558952</v>
      </c>
      <c r="Q196">
        <v>64</v>
      </c>
      <c r="R196">
        <v>94</v>
      </c>
      <c r="S196" t="s">
        <v>403</v>
      </c>
      <c r="T196" s="11">
        <v>140.17467248908298</v>
      </c>
      <c r="U196">
        <v>44</v>
      </c>
      <c r="V196">
        <v>186</v>
      </c>
      <c r="W196" t="s">
        <v>403</v>
      </c>
      <c r="X196" s="11">
        <v>59.388646288209607</v>
      </c>
      <c r="Y196">
        <v>50</v>
      </c>
      <c r="Z196">
        <v>93</v>
      </c>
      <c r="AA196" t="s">
        <v>403</v>
      </c>
      <c r="AB196" s="11">
        <v>143.23144104803492</v>
      </c>
      <c r="AC196">
        <v>38</v>
      </c>
      <c r="AD196">
        <v>192</v>
      </c>
    </row>
    <row r="197" spans="1:30" x14ac:dyDescent="0.2">
      <c r="A197" s="2" t="s">
        <v>422</v>
      </c>
      <c r="B197" s="2" t="s">
        <v>9</v>
      </c>
      <c r="C197" s="2" t="s">
        <v>401</v>
      </c>
      <c r="D197" s="2" t="s">
        <v>423</v>
      </c>
      <c r="E197" s="2">
        <v>60</v>
      </c>
      <c r="F197" s="2">
        <v>101</v>
      </c>
      <c r="G197" s="2" t="s">
        <v>403</v>
      </c>
      <c r="H197" s="15">
        <v>79.91266375545851</v>
      </c>
      <c r="I197">
        <v>69</v>
      </c>
      <c r="J197">
        <v>55</v>
      </c>
      <c r="K197" t="s">
        <v>403</v>
      </c>
      <c r="L197" s="11">
        <v>125.32751091703057</v>
      </c>
      <c r="M197">
        <v>46</v>
      </c>
      <c r="N197">
        <v>113</v>
      </c>
      <c r="O197" t="s">
        <v>403</v>
      </c>
      <c r="P197" s="11">
        <v>91.703056768558952</v>
      </c>
      <c r="Q197">
        <v>64</v>
      </c>
      <c r="R197">
        <v>94</v>
      </c>
      <c r="S197" t="s">
        <v>403</v>
      </c>
      <c r="T197" s="11">
        <v>80.349344978165945</v>
      </c>
      <c r="U197">
        <v>76</v>
      </c>
      <c r="V197">
        <v>49</v>
      </c>
      <c r="W197" t="s">
        <v>403</v>
      </c>
      <c r="X197" s="11">
        <v>102.18340611353712</v>
      </c>
      <c r="Y197">
        <v>65</v>
      </c>
      <c r="Z197">
        <v>54</v>
      </c>
      <c r="AA197" t="s">
        <v>403</v>
      </c>
      <c r="AB197" s="11">
        <v>145.41484716157206</v>
      </c>
      <c r="AC197">
        <v>45</v>
      </c>
      <c r="AD197">
        <v>158</v>
      </c>
    </row>
    <row r="198" spans="1:30" x14ac:dyDescent="0.2">
      <c r="A198" s="2" t="s">
        <v>424</v>
      </c>
      <c r="B198" s="2" t="s">
        <v>9</v>
      </c>
      <c r="C198" s="2" t="s">
        <v>401</v>
      </c>
      <c r="D198" s="2" t="s">
        <v>425</v>
      </c>
      <c r="E198" s="2">
        <v>73</v>
      </c>
      <c r="F198" s="2">
        <v>49</v>
      </c>
      <c r="G198" s="2" t="s">
        <v>403</v>
      </c>
      <c r="H198" s="15">
        <v>91.266375545851531</v>
      </c>
      <c r="I198">
        <v>78</v>
      </c>
      <c r="J198">
        <v>29</v>
      </c>
      <c r="K198" t="s">
        <v>403</v>
      </c>
      <c r="L198" s="11">
        <v>96.069868995633186</v>
      </c>
      <c r="M198">
        <v>68</v>
      </c>
      <c r="N198">
        <v>20</v>
      </c>
      <c r="O198" t="s">
        <v>403</v>
      </c>
      <c r="P198" s="11">
        <v>108.29694323144105</v>
      </c>
      <c r="Q198">
        <v>79</v>
      </c>
      <c r="R198">
        <v>39</v>
      </c>
      <c r="S198" t="s">
        <v>403</v>
      </c>
      <c r="T198" s="11">
        <v>102.62008733624454</v>
      </c>
      <c r="U198">
        <v>77</v>
      </c>
      <c r="V198">
        <v>45</v>
      </c>
      <c r="W198" t="s">
        <v>403</v>
      </c>
      <c r="X198" s="11">
        <v>126.20087336244541</v>
      </c>
      <c r="Y198">
        <v>45</v>
      </c>
      <c r="Z198">
        <v>105</v>
      </c>
      <c r="AA198" t="s">
        <v>403</v>
      </c>
      <c r="AB198" s="11">
        <v>104.36681222707423</v>
      </c>
      <c r="AC198">
        <v>52</v>
      </c>
      <c r="AD198">
        <v>115</v>
      </c>
    </row>
    <row r="199" spans="1:30" x14ac:dyDescent="0.2">
      <c r="A199" s="2" t="s">
        <v>426</v>
      </c>
      <c r="B199" s="2" t="s">
        <v>9</v>
      </c>
      <c r="C199" s="2" t="s">
        <v>401</v>
      </c>
      <c r="D199" s="2" t="s">
        <v>399</v>
      </c>
      <c r="E199" s="2">
        <v>66</v>
      </c>
      <c r="F199" s="2">
        <v>80</v>
      </c>
      <c r="G199" s="2" t="s">
        <v>403</v>
      </c>
      <c r="H199" s="15">
        <v>109.60698689956332</v>
      </c>
      <c r="I199">
        <v>58</v>
      </c>
      <c r="J199">
        <v>102</v>
      </c>
      <c r="K199" t="s">
        <v>403</v>
      </c>
      <c r="L199" s="11">
        <v>90.393013100436676</v>
      </c>
      <c r="M199">
        <v>52</v>
      </c>
      <c r="N199">
        <v>80</v>
      </c>
      <c r="O199" t="s">
        <v>403</v>
      </c>
      <c r="P199" s="11">
        <v>82.096069868995642</v>
      </c>
      <c r="Q199">
        <v>79</v>
      </c>
      <c r="R199">
        <v>39</v>
      </c>
      <c r="S199" t="s">
        <v>403</v>
      </c>
      <c r="T199" s="11">
        <v>86.026200873362441</v>
      </c>
      <c r="U199">
        <v>95</v>
      </c>
      <c r="V199">
        <v>7</v>
      </c>
      <c r="W199" t="s">
        <v>403</v>
      </c>
      <c r="X199" s="11">
        <v>130.13100436681222</v>
      </c>
      <c r="Y199">
        <v>57</v>
      </c>
      <c r="Z199">
        <v>76</v>
      </c>
      <c r="AA199" t="s">
        <v>403</v>
      </c>
      <c r="AB199" s="11">
        <v>127.51091703056768</v>
      </c>
      <c r="AC199">
        <v>48</v>
      </c>
      <c r="AD199">
        <v>139</v>
      </c>
    </row>
    <row r="200" spans="1:30" x14ac:dyDescent="0.2">
      <c r="A200" s="2" t="s">
        <v>427</v>
      </c>
      <c r="B200" s="2" t="s">
        <v>9</v>
      </c>
      <c r="C200" s="2" t="s">
        <v>401</v>
      </c>
      <c r="D200" s="2" t="s">
        <v>289</v>
      </c>
      <c r="E200" s="2">
        <v>39</v>
      </c>
      <c r="F200" s="2">
        <v>194</v>
      </c>
      <c r="G200" s="2" t="s">
        <v>403</v>
      </c>
      <c r="H200" s="15">
        <v>38.427947598253276</v>
      </c>
      <c r="I200">
        <v>70</v>
      </c>
      <c r="J200">
        <v>53</v>
      </c>
      <c r="K200" t="s">
        <v>403</v>
      </c>
      <c r="L200" s="11">
        <v>103.49344978165939</v>
      </c>
      <c r="M200">
        <v>55</v>
      </c>
      <c r="N200">
        <v>61</v>
      </c>
      <c r="O200" t="s">
        <v>4</v>
      </c>
      <c r="P200" s="11">
        <v>127.9475982532751</v>
      </c>
      <c r="Q200">
        <v>58</v>
      </c>
      <c r="R200">
        <v>125</v>
      </c>
      <c r="S200" t="s">
        <v>403</v>
      </c>
      <c r="T200" s="11">
        <v>73.799126637554593</v>
      </c>
      <c r="U200">
        <v>72</v>
      </c>
      <c r="V200">
        <v>65</v>
      </c>
      <c r="W200" t="s">
        <v>403</v>
      </c>
      <c r="X200" s="11">
        <v>103.49344978165939</v>
      </c>
      <c r="Y200">
        <v>58</v>
      </c>
      <c r="Z200">
        <v>73</v>
      </c>
      <c r="AA200" t="s">
        <v>403</v>
      </c>
      <c r="AB200" s="11">
        <v>131.87772925764193</v>
      </c>
      <c r="AC200">
        <v>47</v>
      </c>
      <c r="AD200">
        <v>146</v>
      </c>
    </row>
    <row r="201" spans="1:30" x14ac:dyDescent="0.2">
      <c r="A201" s="2" t="s">
        <v>428</v>
      </c>
      <c r="B201" s="2" t="s">
        <v>9</v>
      </c>
      <c r="C201" s="2" t="s">
        <v>401</v>
      </c>
      <c r="D201" s="2" t="s">
        <v>429</v>
      </c>
      <c r="E201" s="2">
        <v>39</v>
      </c>
      <c r="F201" s="2">
        <v>194</v>
      </c>
      <c r="G201" s="2" t="s">
        <v>403</v>
      </c>
      <c r="H201" s="15">
        <v>103.93013100436681</v>
      </c>
      <c r="I201">
        <v>29</v>
      </c>
      <c r="J201">
        <v>203</v>
      </c>
      <c r="K201" t="s">
        <v>403</v>
      </c>
      <c r="L201" s="11">
        <v>89.956331877729255</v>
      </c>
      <c r="M201">
        <v>32</v>
      </c>
      <c r="N201">
        <v>180</v>
      </c>
      <c r="O201" t="s">
        <v>403</v>
      </c>
      <c r="P201" s="11">
        <v>90.393013100436676</v>
      </c>
      <c r="Q201">
        <v>52</v>
      </c>
      <c r="R201">
        <v>158</v>
      </c>
      <c r="S201" t="s">
        <v>403</v>
      </c>
      <c r="T201" s="11">
        <v>119.21397379912663</v>
      </c>
      <c r="U201">
        <v>38</v>
      </c>
      <c r="V201">
        <v>202</v>
      </c>
      <c r="W201" t="s">
        <v>403</v>
      </c>
      <c r="X201" s="11">
        <v>91.266375545851531</v>
      </c>
      <c r="Y201">
        <v>27</v>
      </c>
      <c r="Z201">
        <v>182</v>
      </c>
      <c r="AA201" t="s">
        <v>403</v>
      </c>
      <c r="AB201" s="11">
        <v>117.90393013100436</v>
      </c>
      <c r="AC201">
        <v>21</v>
      </c>
      <c r="AD201">
        <v>223</v>
      </c>
    </row>
    <row r="202" spans="1:30" x14ac:dyDescent="0.2">
      <c r="A202" s="2" t="s">
        <v>430</v>
      </c>
      <c r="B202" s="2" t="s">
        <v>9</v>
      </c>
      <c r="C202" s="2" t="s">
        <v>401</v>
      </c>
      <c r="D202" s="2" t="s">
        <v>431</v>
      </c>
      <c r="E202" s="2">
        <v>77</v>
      </c>
      <c r="F202" s="2">
        <v>36</v>
      </c>
      <c r="G202" s="2" t="s">
        <v>403</v>
      </c>
      <c r="H202" s="15">
        <v>106.98689956331877</v>
      </c>
      <c r="I202">
        <v>71</v>
      </c>
      <c r="J202">
        <v>52</v>
      </c>
      <c r="K202" t="s">
        <v>403</v>
      </c>
      <c r="L202" s="11">
        <v>91.266375545851531</v>
      </c>
      <c r="M202">
        <v>62</v>
      </c>
      <c r="N202">
        <v>32</v>
      </c>
      <c r="O202" t="s">
        <v>403</v>
      </c>
      <c r="P202" s="11">
        <v>98.689956331877724</v>
      </c>
      <c r="Q202">
        <v>85</v>
      </c>
      <c r="R202">
        <v>29</v>
      </c>
      <c r="S202" t="s">
        <v>403</v>
      </c>
      <c r="T202" s="11">
        <v>124.89082969432314</v>
      </c>
      <c r="U202">
        <v>68</v>
      </c>
      <c r="V202">
        <v>86</v>
      </c>
      <c r="W202" t="s">
        <v>403</v>
      </c>
      <c r="X202" s="11">
        <v>72.925764192139738</v>
      </c>
      <c r="Y202">
        <v>77</v>
      </c>
      <c r="Z202">
        <v>24</v>
      </c>
      <c r="AA202" t="s">
        <v>403</v>
      </c>
      <c r="AB202" s="11">
        <v>132.75109170305677</v>
      </c>
      <c r="AC202">
        <v>55</v>
      </c>
      <c r="AD202">
        <v>99</v>
      </c>
    </row>
    <row r="203" spans="1:30" x14ac:dyDescent="0.2">
      <c r="A203" s="2" t="s">
        <v>432</v>
      </c>
      <c r="B203" s="2" t="s">
        <v>9</v>
      </c>
      <c r="C203" s="2" t="s">
        <v>401</v>
      </c>
      <c r="D203" s="2" t="s">
        <v>433</v>
      </c>
      <c r="E203" s="2">
        <v>74</v>
      </c>
      <c r="F203" s="2">
        <v>45</v>
      </c>
      <c r="G203" s="2" t="s">
        <v>403</v>
      </c>
      <c r="H203" s="15">
        <v>87.772925764192138</v>
      </c>
      <c r="I203">
        <v>83</v>
      </c>
      <c r="J203">
        <v>17</v>
      </c>
      <c r="K203" t="s">
        <v>403</v>
      </c>
      <c r="L203" s="11">
        <v>127.51091703056768</v>
      </c>
      <c r="M203">
        <v>52</v>
      </c>
      <c r="N203">
        <v>80</v>
      </c>
      <c r="O203" t="s">
        <v>403</v>
      </c>
      <c r="P203" s="11">
        <v>74.235807860262014</v>
      </c>
      <c r="Q203">
        <v>88</v>
      </c>
      <c r="R203">
        <v>21</v>
      </c>
      <c r="S203" t="s">
        <v>403</v>
      </c>
      <c r="T203" s="11">
        <v>101.31004366812228</v>
      </c>
      <c r="U203">
        <v>85</v>
      </c>
      <c r="V203">
        <v>24</v>
      </c>
      <c r="W203" t="s">
        <v>403</v>
      </c>
      <c r="X203" s="11">
        <v>130.13100436681222</v>
      </c>
      <c r="Y203">
        <v>50</v>
      </c>
      <c r="Z203">
        <v>93</v>
      </c>
      <c r="AA203" t="s">
        <v>403</v>
      </c>
      <c r="AB203" s="11">
        <v>81.659388646288207</v>
      </c>
      <c r="AC203">
        <v>68</v>
      </c>
      <c r="AD203">
        <v>51</v>
      </c>
    </row>
    <row r="204" spans="1:30" x14ac:dyDescent="0.2">
      <c r="A204" s="2" t="s">
        <v>434</v>
      </c>
      <c r="B204" s="2" t="s">
        <v>9</v>
      </c>
      <c r="C204" s="2" t="s">
        <v>401</v>
      </c>
      <c r="D204" s="2" t="s">
        <v>435</v>
      </c>
      <c r="E204" s="2">
        <v>50</v>
      </c>
      <c r="F204" s="2">
        <v>159</v>
      </c>
      <c r="G204" s="2" t="s">
        <v>403</v>
      </c>
      <c r="H204" s="15">
        <v>95.633187772925766</v>
      </c>
      <c r="I204">
        <v>48</v>
      </c>
      <c r="J204">
        <v>149</v>
      </c>
      <c r="K204" t="s">
        <v>403</v>
      </c>
      <c r="L204" s="11">
        <v>69.86899563318778</v>
      </c>
      <c r="M204">
        <v>52</v>
      </c>
      <c r="N204">
        <v>80</v>
      </c>
      <c r="O204" t="s">
        <v>403</v>
      </c>
      <c r="P204" s="11">
        <v>119.65065502183405</v>
      </c>
      <c r="Q204">
        <v>58</v>
      </c>
      <c r="R204">
        <v>125</v>
      </c>
      <c r="S204" t="s">
        <v>403</v>
      </c>
      <c r="T204" s="11">
        <v>96.943231441048042</v>
      </c>
      <c r="U204">
        <v>61</v>
      </c>
      <c r="V204">
        <v>118</v>
      </c>
      <c r="W204" t="s">
        <v>403</v>
      </c>
      <c r="X204" s="11">
        <v>110.04366812227074</v>
      </c>
      <c r="Y204">
        <v>36</v>
      </c>
      <c r="Z204">
        <v>141</v>
      </c>
      <c r="AA204" t="s">
        <v>403</v>
      </c>
      <c r="AB204" s="11">
        <v>66.812227074235807</v>
      </c>
      <c r="AC204">
        <v>64</v>
      </c>
      <c r="AD204">
        <v>65</v>
      </c>
    </row>
    <row r="205" spans="1:30" x14ac:dyDescent="0.2">
      <c r="A205" s="2" t="s">
        <v>436</v>
      </c>
      <c r="B205" s="2" t="s">
        <v>9</v>
      </c>
      <c r="C205" s="2" t="s">
        <v>401</v>
      </c>
      <c r="D205" s="2" t="s">
        <v>437</v>
      </c>
      <c r="E205" s="2">
        <v>64</v>
      </c>
      <c r="F205" s="2">
        <v>85</v>
      </c>
      <c r="G205" s="2" t="s">
        <v>403</v>
      </c>
      <c r="H205" s="15">
        <v>86.899563318777297</v>
      </c>
      <c r="I205">
        <v>69</v>
      </c>
      <c r="J205">
        <v>55</v>
      </c>
      <c r="K205" t="s">
        <v>403</v>
      </c>
      <c r="L205" s="11">
        <v>136.68122270742359</v>
      </c>
      <c r="M205">
        <v>43</v>
      </c>
      <c r="N205">
        <v>139</v>
      </c>
      <c r="O205" t="s">
        <v>403</v>
      </c>
      <c r="P205" s="11">
        <v>89.082969432314414</v>
      </c>
      <c r="Q205">
        <v>61</v>
      </c>
      <c r="R205">
        <v>114</v>
      </c>
      <c r="S205" t="s">
        <v>403</v>
      </c>
      <c r="T205" s="11">
        <v>123.58078602620087</v>
      </c>
      <c r="U205">
        <v>49</v>
      </c>
      <c r="V205">
        <v>168</v>
      </c>
      <c r="W205" t="s">
        <v>403</v>
      </c>
      <c r="X205" s="11">
        <v>84.279475982532745</v>
      </c>
      <c r="Y205">
        <v>38</v>
      </c>
      <c r="Z205">
        <v>132</v>
      </c>
      <c r="AA205" t="s">
        <v>403</v>
      </c>
      <c r="AB205" s="11">
        <v>132.31441048034935</v>
      </c>
      <c r="AC205">
        <v>34</v>
      </c>
      <c r="AD205">
        <v>206</v>
      </c>
    </row>
    <row r="206" spans="1:30" x14ac:dyDescent="0.2">
      <c r="A206" s="2" t="s">
        <v>438</v>
      </c>
      <c r="B206" s="2" t="s">
        <v>9</v>
      </c>
      <c r="C206" s="2" t="s">
        <v>401</v>
      </c>
      <c r="D206" s="2" t="s">
        <v>439</v>
      </c>
      <c r="E206" s="2">
        <v>64</v>
      </c>
      <c r="F206" s="2">
        <v>85</v>
      </c>
      <c r="G206" s="2" t="s">
        <v>403</v>
      </c>
      <c r="H206" s="15">
        <v>133.62445414847161</v>
      </c>
      <c r="I206">
        <v>44</v>
      </c>
      <c r="J206">
        <v>162</v>
      </c>
      <c r="K206" t="s">
        <v>403</v>
      </c>
      <c r="L206" s="11">
        <v>86.462882096069862</v>
      </c>
      <c r="M206">
        <v>44</v>
      </c>
      <c r="N206">
        <v>131</v>
      </c>
      <c r="O206" t="s">
        <v>403</v>
      </c>
      <c r="P206" s="11">
        <v>95.196506550218345</v>
      </c>
      <c r="Q206">
        <v>59</v>
      </c>
      <c r="R206">
        <v>120</v>
      </c>
      <c r="S206" t="s">
        <v>403</v>
      </c>
      <c r="T206" s="11">
        <v>56.331877729257641</v>
      </c>
      <c r="U206">
        <v>87</v>
      </c>
      <c r="V206">
        <v>20</v>
      </c>
      <c r="W206" t="s">
        <v>403</v>
      </c>
      <c r="X206" s="11">
        <v>138.42794759825327</v>
      </c>
      <c r="Y206">
        <v>44</v>
      </c>
      <c r="Z206">
        <v>108</v>
      </c>
      <c r="AA206" t="s">
        <v>403</v>
      </c>
      <c r="AB206" s="11">
        <v>129.25764192139738</v>
      </c>
      <c r="AC206">
        <v>42</v>
      </c>
      <c r="AD206">
        <v>175</v>
      </c>
    </row>
    <row r="207" spans="1:30" x14ac:dyDescent="0.2">
      <c r="A207" s="2" t="s">
        <v>440</v>
      </c>
      <c r="B207" s="2" t="s">
        <v>9</v>
      </c>
      <c r="C207" s="2" t="s">
        <v>401</v>
      </c>
      <c r="D207" s="2" t="s">
        <v>441</v>
      </c>
      <c r="E207" s="2">
        <v>82</v>
      </c>
      <c r="F207" s="2">
        <v>20</v>
      </c>
      <c r="G207" s="2" t="s">
        <v>403</v>
      </c>
      <c r="H207" s="15">
        <v>122.27074235807861</v>
      </c>
      <c r="I207">
        <v>65</v>
      </c>
      <c r="J207">
        <v>71</v>
      </c>
      <c r="K207" t="s">
        <v>403</v>
      </c>
      <c r="L207" s="11">
        <v>91.703056768558952</v>
      </c>
      <c r="M207">
        <v>57</v>
      </c>
      <c r="N207">
        <v>52</v>
      </c>
      <c r="O207" t="s">
        <v>403</v>
      </c>
      <c r="P207" s="11">
        <v>135.80786026200872</v>
      </c>
      <c r="Q207">
        <v>57</v>
      </c>
      <c r="R207">
        <v>134</v>
      </c>
      <c r="S207" t="s">
        <v>403</v>
      </c>
      <c r="T207" s="11">
        <v>55.458515283842793</v>
      </c>
      <c r="U207">
        <v>81</v>
      </c>
      <c r="V207">
        <v>32</v>
      </c>
      <c r="W207" t="s">
        <v>403</v>
      </c>
      <c r="X207" s="11">
        <v>123.14410480349345</v>
      </c>
      <c r="Y207">
        <v>54</v>
      </c>
      <c r="Z207">
        <v>85</v>
      </c>
      <c r="AA207" t="s">
        <v>403</v>
      </c>
      <c r="AB207" s="11">
        <v>76.419213973799131</v>
      </c>
      <c r="AC207">
        <v>73</v>
      </c>
      <c r="AD207">
        <v>31</v>
      </c>
    </row>
    <row r="208" spans="1:30" x14ac:dyDescent="0.2">
      <c r="A208" s="2" t="s">
        <v>442</v>
      </c>
      <c r="B208" s="2" t="s">
        <v>9</v>
      </c>
      <c r="C208" s="2" t="s">
        <v>401</v>
      </c>
      <c r="D208" s="2" t="s">
        <v>443</v>
      </c>
      <c r="E208" s="2">
        <v>0</v>
      </c>
      <c r="F208" s="2">
        <v>228</v>
      </c>
      <c r="G208" s="2" t="s">
        <v>403</v>
      </c>
      <c r="H208" s="15">
        <v>28.384279475982538</v>
      </c>
      <c r="I208">
        <v>67</v>
      </c>
      <c r="J208">
        <v>64</v>
      </c>
      <c r="K208" t="s">
        <v>403</v>
      </c>
      <c r="L208" s="11">
        <v>155.89519650655021</v>
      </c>
      <c r="M208">
        <v>28</v>
      </c>
      <c r="N208">
        <v>192</v>
      </c>
      <c r="O208" t="s">
        <v>403</v>
      </c>
      <c r="P208" s="11">
        <v>93.013100436681228</v>
      </c>
      <c r="Q208">
        <v>48</v>
      </c>
      <c r="R208">
        <v>176</v>
      </c>
      <c r="S208" t="s">
        <v>403</v>
      </c>
      <c r="T208" s="11">
        <v>46.724890829694324</v>
      </c>
      <c r="U208">
        <v>75</v>
      </c>
      <c r="V208">
        <v>54</v>
      </c>
      <c r="W208" t="s">
        <v>403</v>
      </c>
      <c r="X208" s="11">
        <v>145.41484716157206</v>
      </c>
      <c r="Y208">
        <v>33</v>
      </c>
      <c r="Z208">
        <v>158</v>
      </c>
      <c r="AA208" t="s">
        <v>403</v>
      </c>
      <c r="AB208" s="11">
        <v>117.90393013100436</v>
      </c>
      <c r="AC208">
        <v>36</v>
      </c>
      <c r="AD208">
        <v>199</v>
      </c>
    </row>
    <row r="209" spans="1:30" x14ac:dyDescent="0.2">
      <c r="A209" s="2" t="s">
        <v>444</v>
      </c>
      <c r="B209" s="2" t="s">
        <v>9</v>
      </c>
      <c r="C209" s="2" t="s">
        <v>401</v>
      </c>
      <c r="D209" s="2" t="s">
        <v>445</v>
      </c>
      <c r="E209" s="2">
        <v>71</v>
      </c>
      <c r="F209" s="2">
        <v>57</v>
      </c>
      <c r="G209" s="2" t="s">
        <v>403</v>
      </c>
      <c r="H209" s="15">
        <v>149.78165938864629</v>
      </c>
      <c r="I209">
        <v>42</v>
      </c>
      <c r="J209">
        <v>171</v>
      </c>
      <c r="K209" t="s">
        <v>403</v>
      </c>
      <c r="L209" s="11">
        <v>87.772925764192138</v>
      </c>
      <c r="M209">
        <v>41</v>
      </c>
      <c r="N209">
        <v>143</v>
      </c>
      <c r="O209" t="s">
        <v>403</v>
      </c>
      <c r="P209" s="11">
        <v>78.165938864628828</v>
      </c>
      <c r="Q209">
        <v>65</v>
      </c>
      <c r="R209">
        <v>93</v>
      </c>
      <c r="S209" t="s">
        <v>403</v>
      </c>
      <c r="T209" s="11">
        <v>98.253275109170303</v>
      </c>
      <c r="U209">
        <v>67</v>
      </c>
      <c r="V209">
        <v>89</v>
      </c>
      <c r="W209" t="s">
        <v>403</v>
      </c>
      <c r="X209" s="11">
        <v>159.3886462882096</v>
      </c>
      <c r="Y209">
        <v>14</v>
      </c>
      <c r="Z209">
        <v>225</v>
      </c>
      <c r="AA209" t="s">
        <v>4</v>
      </c>
      <c r="AB209" s="11">
        <v>59.825327510917035</v>
      </c>
      <c r="AC209">
        <v>49</v>
      </c>
      <c r="AD209">
        <v>133</v>
      </c>
    </row>
    <row r="210" spans="1:30" x14ac:dyDescent="0.2">
      <c r="A210" s="2" t="s">
        <v>446</v>
      </c>
      <c r="B210" s="2" t="s">
        <v>9</v>
      </c>
      <c r="C210" s="2" t="s">
        <v>401</v>
      </c>
      <c r="D210" s="2" t="s">
        <v>447</v>
      </c>
      <c r="E210" s="2">
        <v>67</v>
      </c>
      <c r="F210" s="2">
        <v>73</v>
      </c>
      <c r="G210" s="2" t="s">
        <v>403</v>
      </c>
      <c r="H210" s="15">
        <v>101.31004366812228</v>
      </c>
      <c r="I210">
        <v>64</v>
      </c>
      <c r="J210">
        <v>76</v>
      </c>
      <c r="K210" t="s">
        <v>403</v>
      </c>
      <c r="L210" s="11">
        <v>116.15720524017468</v>
      </c>
      <c r="M210">
        <v>46</v>
      </c>
      <c r="N210">
        <v>113</v>
      </c>
      <c r="O210" t="s">
        <v>403</v>
      </c>
      <c r="P210" s="11">
        <v>83.842794759825324</v>
      </c>
      <c r="Q210">
        <v>68</v>
      </c>
      <c r="R210">
        <v>76</v>
      </c>
      <c r="S210" t="s">
        <v>403</v>
      </c>
      <c r="T210" s="11">
        <v>88.209606986899558</v>
      </c>
      <c r="U210">
        <v>76</v>
      </c>
      <c r="V210">
        <v>49</v>
      </c>
      <c r="W210" t="s">
        <v>403</v>
      </c>
      <c r="X210" s="11">
        <v>159.3886462882096</v>
      </c>
      <c r="Y210">
        <v>26</v>
      </c>
      <c r="Z210">
        <v>185</v>
      </c>
      <c r="AA210" t="s">
        <v>403</v>
      </c>
      <c r="AB210" s="11">
        <v>88.209606986899558</v>
      </c>
      <c r="AC210">
        <v>45</v>
      </c>
      <c r="AD210">
        <v>158</v>
      </c>
    </row>
    <row r="211" spans="1:30" x14ac:dyDescent="0.2">
      <c r="A211" s="2" t="s">
        <v>448</v>
      </c>
      <c r="B211" s="2" t="s">
        <v>9</v>
      </c>
      <c r="C211" s="2" t="s">
        <v>401</v>
      </c>
      <c r="D211" s="2" t="s">
        <v>449</v>
      </c>
      <c r="E211" s="2">
        <v>67</v>
      </c>
      <c r="F211" s="2">
        <v>73</v>
      </c>
      <c r="G211" s="2" t="s">
        <v>403</v>
      </c>
      <c r="H211" s="15">
        <v>99.126637554585159</v>
      </c>
      <c r="I211">
        <v>65</v>
      </c>
      <c r="J211">
        <v>71</v>
      </c>
      <c r="K211" t="s">
        <v>403</v>
      </c>
      <c r="L211" s="11">
        <v>88.209606986899558</v>
      </c>
      <c r="M211">
        <v>59</v>
      </c>
      <c r="N211">
        <v>44</v>
      </c>
      <c r="O211" t="s">
        <v>403</v>
      </c>
      <c r="P211" s="11">
        <v>153.27510917030568</v>
      </c>
      <c r="Q211">
        <v>50</v>
      </c>
      <c r="R211">
        <v>166</v>
      </c>
      <c r="S211" t="s">
        <v>403</v>
      </c>
      <c r="T211" s="11">
        <v>79.039301310043669</v>
      </c>
      <c r="U211">
        <v>61</v>
      </c>
      <c r="V211">
        <v>118</v>
      </c>
      <c r="W211" t="s">
        <v>403</v>
      </c>
      <c r="X211" s="11">
        <v>75.545851528384276</v>
      </c>
      <c r="Y211">
        <v>61</v>
      </c>
      <c r="Z211">
        <v>62</v>
      </c>
      <c r="AA211" t="s">
        <v>403</v>
      </c>
      <c r="AB211" s="11">
        <v>80.786026200873366</v>
      </c>
      <c r="AC211">
        <v>80</v>
      </c>
      <c r="AD211">
        <v>18</v>
      </c>
    </row>
    <row r="212" spans="1:30" x14ac:dyDescent="0.2">
      <c r="A212" s="2" t="s">
        <v>450</v>
      </c>
      <c r="B212" s="2" t="s">
        <v>9</v>
      </c>
      <c r="C212" s="2" t="s">
        <v>401</v>
      </c>
      <c r="D212" s="2" t="s">
        <v>451</v>
      </c>
      <c r="E212" s="2">
        <v>50</v>
      </c>
      <c r="F212" s="2">
        <v>159</v>
      </c>
      <c r="G212" s="2" t="s">
        <v>403</v>
      </c>
      <c r="H212" s="15">
        <v>65.938864628820966</v>
      </c>
      <c r="I212">
        <v>62</v>
      </c>
      <c r="J212">
        <v>81</v>
      </c>
      <c r="K212" t="s">
        <v>403</v>
      </c>
      <c r="L212" s="11">
        <v>93.449781659388648</v>
      </c>
      <c r="M212">
        <v>54</v>
      </c>
      <c r="N212">
        <v>66</v>
      </c>
      <c r="O212" t="s">
        <v>403</v>
      </c>
      <c r="P212" s="11">
        <v>112.22707423580786</v>
      </c>
      <c r="Q212">
        <v>64</v>
      </c>
      <c r="R212">
        <v>94</v>
      </c>
      <c r="S212" t="s">
        <v>403</v>
      </c>
      <c r="T212" s="11">
        <v>78.602620087336248</v>
      </c>
      <c r="U212">
        <v>77</v>
      </c>
      <c r="V212">
        <v>45</v>
      </c>
      <c r="W212" t="s">
        <v>403</v>
      </c>
      <c r="X212" s="11">
        <v>122.70742358078603</v>
      </c>
      <c r="Y212">
        <v>49</v>
      </c>
      <c r="Z212">
        <v>97</v>
      </c>
      <c r="AA212" t="s">
        <v>403</v>
      </c>
      <c r="AB212" s="11">
        <v>134.06113537117903</v>
      </c>
      <c r="AC212">
        <v>42</v>
      </c>
      <c r="AD212">
        <v>175</v>
      </c>
    </row>
    <row r="213" spans="1:30" x14ac:dyDescent="0.2">
      <c r="A213" s="2" t="s">
        <v>452</v>
      </c>
      <c r="B213" s="2" t="s">
        <v>9</v>
      </c>
      <c r="C213" s="2" t="s">
        <v>401</v>
      </c>
      <c r="D213" s="2" t="s">
        <v>453</v>
      </c>
      <c r="E213" s="2">
        <v>40</v>
      </c>
      <c r="F213" s="2">
        <v>192</v>
      </c>
      <c r="G213" s="2" t="s">
        <v>403</v>
      </c>
      <c r="H213" s="15">
        <v>72.052401746724897</v>
      </c>
      <c r="I213">
        <v>53</v>
      </c>
      <c r="J213">
        <v>128</v>
      </c>
      <c r="K213" t="s">
        <v>403</v>
      </c>
      <c r="L213" s="11">
        <v>129.6943231441048</v>
      </c>
      <c r="M213">
        <v>26</v>
      </c>
      <c r="N213">
        <v>196</v>
      </c>
      <c r="O213" t="s">
        <v>403</v>
      </c>
      <c r="P213" s="11">
        <v>107.86026200873363</v>
      </c>
      <c r="Q213">
        <v>37</v>
      </c>
      <c r="R213">
        <v>214</v>
      </c>
      <c r="S213" t="s">
        <v>403</v>
      </c>
      <c r="T213" s="11">
        <v>80.786026200873366</v>
      </c>
      <c r="U213">
        <v>48</v>
      </c>
      <c r="V213">
        <v>170</v>
      </c>
      <c r="W213" t="s">
        <v>403</v>
      </c>
      <c r="X213" s="11">
        <v>100.87336244541484</v>
      </c>
      <c r="Y213">
        <v>30</v>
      </c>
      <c r="Z213">
        <v>172</v>
      </c>
      <c r="AA213" t="s">
        <v>403</v>
      </c>
      <c r="AB213" s="11">
        <v>122.70742358078603</v>
      </c>
      <c r="AC213">
        <v>14</v>
      </c>
      <c r="AD213">
        <v>224</v>
      </c>
    </row>
    <row r="214" spans="1:30" x14ac:dyDescent="0.2">
      <c r="A214" s="2" t="s">
        <v>454</v>
      </c>
      <c r="B214" s="2" t="s">
        <v>9</v>
      </c>
      <c r="C214" s="2" t="s">
        <v>401</v>
      </c>
      <c r="D214" s="2" t="s">
        <v>455</v>
      </c>
      <c r="E214" s="2">
        <v>52</v>
      </c>
      <c r="F214" s="2">
        <v>149</v>
      </c>
      <c r="G214" s="2" t="s">
        <v>403</v>
      </c>
      <c r="H214" s="15">
        <v>90.829694323144111</v>
      </c>
      <c r="I214">
        <v>53</v>
      </c>
      <c r="J214">
        <v>128</v>
      </c>
      <c r="K214" t="s">
        <v>403</v>
      </c>
      <c r="L214" s="11">
        <v>119.21397379912663</v>
      </c>
      <c r="M214">
        <v>35</v>
      </c>
      <c r="N214">
        <v>172</v>
      </c>
      <c r="O214" t="s">
        <v>403</v>
      </c>
      <c r="P214" s="11">
        <v>38.864628820960704</v>
      </c>
      <c r="Q214">
        <v>82</v>
      </c>
      <c r="R214">
        <v>32</v>
      </c>
      <c r="S214" t="s">
        <v>403</v>
      </c>
      <c r="T214" s="11">
        <v>124.89082969432314</v>
      </c>
      <c r="U214">
        <v>67</v>
      </c>
      <c r="V214">
        <v>89</v>
      </c>
      <c r="W214" t="s">
        <v>403</v>
      </c>
      <c r="X214" s="11">
        <v>96.943231441048042</v>
      </c>
      <c r="Y214">
        <v>55</v>
      </c>
      <c r="Z214">
        <v>82</v>
      </c>
      <c r="AA214" t="s">
        <v>403</v>
      </c>
      <c r="AB214" s="11">
        <v>129.6943231441048</v>
      </c>
      <c r="AC214">
        <v>46</v>
      </c>
      <c r="AD214">
        <v>150</v>
      </c>
    </row>
    <row r="215" spans="1:30" x14ac:dyDescent="0.2">
      <c r="A215" s="2" t="s">
        <v>456</v>
      </c>
      <c r="B215" s="2" t="s">
        <v>9</v>
      </c>
      <c r="C215" s="2" t="s">
        <v>401</v>
      </c>
      <c r="D215" s="2" t="s">
        <v>457</v>
      </c>
      <c r="E215" s="2">
        <v>55</v>
      </c>
      <c r="F215" s="2">
        <v>130</v>
      </c>
      <c r="G215" s="2" t="s">
        <v>403</v>
      </c>
      <c r="H215" s="15">
        <v>92.139737991266372</v>
      </c>
      <c r="I215">
        <v>56</v>
      </c>
      <c r="J215">
        <v>112</v>
      </c>
      <c r="K215" t="s">
        <v>403</v>
      </c>
      <c r="L215" s="11">
        <v>58.078602620087338</v>
      </c>
      <c r="M215">
        <v>70</v>
      </c>
      <c r="N215">
        <v>16</v>
      </c>
      <c r="O215" t="s">
        <v>403</v>
      </c>
      <c r="P215" s="11">
        <v>160.69868995633186</v>
      </c>
      <c r="Q215">
        <v>53</v>
      </c>
      <c r="R215">
        <v>155</v>
      </c>
      <c r="S215" t="s">
        <v>403</v>
      </c>
      <c r="T215" s="11">
        <v>101.31004366812228</v>
      </c>
      <c r="U215">
        <v>51</v>
      </c>
      <c r="V215">
        <v>158</v>
      </c>
      <c r="W215" t="s">
        <v>403</v>
      </c>
      <c r="X215" s="11">
        <v>117.90393013100436</v>
      </c>
      <c r="Y215">
        <v>24</v>
      </c>
      <c r="Z215">
        <v>199</v>
      </c>
      <c r="AA215" t="s">
        <v>403</v>
      </c>
      <c r="AB215" s="11">
        <v>100</v>
      </c>
      <c r="AC215">
        <v>36</v>
      </c>
      <c r="AD215">
        <v>199</v>
      </c>
    </row>
    <row r="216" spans="1:30" x14ac:dyDescent="0.2">
      <c r="A216" s="2" t="s">
        <v>458</v>
      </c>
      <c r="B216" s="2" t="s">
        <v>9</v>
      </c>
      <c r="C216" s="2" t="s">
        <v>401</v>
      </c>
      <c r="D216" s="2" t="s">
        <v>459</v>
      </c>
      <c r="E216" s="2">
        <v>54</v>
      </c>
      <c r="F216" s="2">
        <v>137</v>
      </c>
      <c r="G216" s="2" t="s">
        <v>403</v>
      </c>
      <c r="H216" s="15">
        <v>73.362445414847159</v>
      </c>
      <c r="I216">
        <v>64</v>
      </c>
      <c r="J216">
        <v>76</v>
      </c>
      <c r="K216" t="s">
        <v>403</v>
      </c>
      <c r="L216" s="11">
        <v>129.25764192139738</v>
      </c>
      <c r="M216">
        <v>41</v>
      </c>
      <c r="N216">
        <v>143</v>
      </c>
      <c r="O216" t="s">
        <v>403</v>
      </c>
      <c r="P216" s="11">
        <v>92.139737991266372</v>
      </c>
      <c r="Q216">
        <v>58</v>
      </c>
      <c r="R216">
        <v>125</v>
      </c>
      <c r="S216" t="s">
        <v>403</v>
      </c>
      <c r="T216" s="11">
        <v>134.49781659388645</v>
      </c>
      <c r="U216">
        <v>37</v>
      </c>
      <c r="V216">
        <v>204</v>
      </c>
      <c r="W216" t="s">
        <v>403</v>
      </c>
      <c r="X216" s="11">
        <v>78.602620087336248</v>
      </c>
      <c r="Y216">
        <v>34</v>
      </c>
      <c r="Z216">
        <v>155</v>
      </c>
      <c r="AA216" t="s">
        <v>403</v>
      </c>
      <c r="AB216" s="11">
        <v>128.38427947598254</v>
      </c>
      <c r="AC216">
        <v>24</v>
      </c>
      <c r="AD216">
        <v>220</v>
      </c>
    </row>
    <row r="217" spans="1:30" x14ac:dyDescent="0.2">
      <c r="A217" s="2" t="s">
        <v>460</v>
      </c>
      <c r="B217" s="2" t="s">
        <v>9</v>
      </c>
      <c r="C217" s="2" t="s">
        <v>401</v>
      </c>
      <c r="D217" s="2" t="s">
        <v>461</v>
      </c>
      <c r="E217" s="2">
        <v>47</v>
      </c>
      <c r="F217" s="2">
        <v>171</v>
      </c>
      <c r="G217" s="2" t="s">
        <v>403</v>
      </c>
      <c r="H217" s="15">
        <v>64.192139737991269</v>
      </c>
      <c r="I217">
        <v>60</v>
      </c>
      <c r="J217">
        <v>89</v>
      </c>
      <c r="K217" t="s">
        <v>403</v>
      </c>
      <c r="L217" s="11">
        <v>114.8471615720524</v>
      </c>
      <c r="M217">
        <v>45</v>
      </c>
      <c r="N217">
        <v>123</v>
      </c>
      <c r="O217" t="s">
        <v>403</v>
      </c>
      <c r="P217" s="11">
        <v>100.87336244541484</v>
      </c>
      <c r="Q217">
        <v>58</v>
      </c>
      <c r="R217">
        <v>125</v>
      </c>
      <c r="S217" t="s">
        <v>403</v>
      </c>
      <c r="T217" s="11">
        <v>73.799126637554593</v>
      </c>
      <c r="U217">
        <v>72</v>
      </c>
      <c r="V217">
        <v>65</v>
      </c>
      <c r="W217" t="s">
        <v>403</v>
      </c>
      <c r="X217" s="11">
        <v>130.56768558951964</v>
      </c>
      <c r="Y217">
        <v>37</v>
      </c>
      <c r="Z217">
        <v>135</v>
      </c>
      <c r="AA217" t="s">
        <v>217</v>
      </c>
      <c r="AB217" s="11">
        <v>78.602620087336248</v>
      </c>
      <c r="AC217">
        <v>59</v>
      </c>
      <c r="AD217">
        <v>86</v>
      </c>
    </row>
    <row r="218" spans="1:30" x14ac:dyDescent="0.2">
      <c r="A218" s="2" t="s">
        <v>462</v>
      </c>
      <c r="B218" s="2" t="s">
        <v>9</v>
      </c>
      <c r="C218" s="2" t="s">
        <v>401</v>
      </c>
      <c r="D218" s="2" t="s">
        <v>463</v>
      </c>
      <c r="E218" s="2">
        <v>54</v>
      </c>
      <c r="F218" s="2">
        <v>137</v>
      </c>
      <c r="G218" s="2" t="s">
        <v>403</v>
      </c>
      <c r="H218" s="15">
        <v>132.31441048034935</v>
      </c>
      <c r="I218">
        <v>0</v>
      </c>
      <c r="J218">
        <v>211</v>
      </c>
      <c r="K218" t="s">
        <v>403</v>
      </c>
      <c r="L218" s="11">
        <v>99.126637554585159</v>
      </c>
      <c r="M218">
        <v>0</v>
      </c>
      <c r="N218">
        <v>209</v>
      </c>
      <c r="O218" t="s">
        <v>403</v>
      </c>
      <c r="P218" s="11">
        <v>16.593886462882097</v>
      </c>
      <c r="Q218">
        <v>89</v>
      </c>
      <c r="R218">
        <v>18</v>
      </c>
      <c r="S218" t="s">
        <v>403</v>
      </c>
      <c r="T218" s="11">
        <v>132.31441048034935</v>
      </c>
      <c r="U218">
        <v>66</v>
      </c>
      <c r="V218">
        <v>92</v>
      </c>
      <c r="W218" t="s">
        <v>403</v>
      </c>
      <c r="X218" s="11">
        <v>96.943231441048042</v>
      </c>
      <c r="Y218">
        <v>54</v>
      </c>
      <c r="Z218">
        <v>85</v>
      </c>
      <c r="AA218" t="s">
        <v>403</v>
      </c>
      <c r="AB218" s="11">
        <v>75.109170305676855</v>
      </c>
      <c r="AC218">
        <v>74</v>
      </c>
      <c r="AD218">
        <v>28</v>
      </c>
    </row>
    <row r="219" spans="1:30" x14ac:dyDescent="0.2">
      <c r="A219" s="2" t="s">
        <v>464</v>
      </c>
      <c r="B219" s="2" t="s">
        <v>9</v>
      </c>
      <c r="C219" s="2" t="s">
        <v>401</v>
      </c>
      <c r="D219" s="2" t="s">
        <v>465</v>
      </c>
      <c r="E219" s="2">
        <v>74</v>
      </c>
      <c r="F219" s="2">
        <v>45</v>
      </c>
      <c r="G219" s="2" t="s">
        <v>403</v>
      </c>
      <c r="H219" s="15">
        <v>97.816593886462883</v>
      </c>
      <c r="I219">
        <v>74</v>
      </c>
      <c r="J219">
        <v>40</v>
      </c>
      <c r="K219" t="s">
        <v>403</v>
      </c>
      <c r="L219" s="11">
        <v>111.35371179039302</v>
      </c>
      <c r="M219">
        <v>54</v>
      </c>
      <c r="N219">
        <v>66</v>
      </c>
      <c r="O219" t="s">
        <v>403</v>
      </c>
      <c r="P219" s="11">
        <v>95.633187772925766</v>
      </c>
      <c r="Q219">
        <v>75</v>
      </c>
      <c r="R219">
        <v>56</v>
      </c>
      <c r="S219" t="s">
        <v>403</v>
      </c>
      <c r="T219" s="11">
        <v>80.786026200873366</v>
      </c>
      <c r="U219">
        <v>91</v>
      </c>
      <c r="V219">
        <v>12</v>
      </c>
      <c r="W219" t="s">
        <v>403</v>
      </c>
      <c r="X219" s="11">
        <v>145.41484716157206</v>
      </c>
      <c r="Y219">
        <v>42</v>
      </c>
      <c r="Z219">
        <v>116</v>
      </c>
      <c r="AA219" t="s">
        <v>403</v>
      </c>
      <c r="AB219" s="11">
        <v>88.646288209606979</v>
      </c>
      <c r="AC219">
        <v>58</v>
      </c>
      <c r="AD219">
        <v>90</v>
      </c>
    </row>
    <row r="220" spans="1:30" x14ac:dyDescent="0.2">
      <c r="A220" s="2" t="s">
        <v>466</v>
      </c>
      <c r="B220" s="2" t="s">
        <v>9</v>
      </c>
      <c r="C220" s="2" t="s">
        <v>401</v>
      </c>
      <c r="D220" s="2" t="s">
        <v>467</v>
      </c>
      <c r="E220" s="2">
        <v>58</v>
      </c>
      <c r="F220" s="2">
        <v>111</v>
      </c>
      <c r="G220" s="2" t="s">
        <v>403</v>
      </c>
      <c r="H220" s="15">
        <v>134.93449781659388</v>
      </c>
      <c r="I220">
        <v>35</v>
      </c>
      <c r="J220">
        <v>191</v>
      </c>
      <c r="K220" t="s">
        <v>403</v>
      </c>
      <c r="L220" s="11">
        <v>85.1528384279476</v>
      </c>
      <c r="M220">
        <v>38</v>
      </c>
      <c r="N220">
        <v>157</v>
      </c>
      <c r="O220" t="s">
        <v>403</v>
      </c>
      <c r="P220" s="11">
        <v>115.72052401746726</v>
      </c>
      <c r="Q220">
        <v>44</v>
      </c>
      <c r="R220">
        <v>193</v>
      </c>
      <c r="S220" t="s">
        <v>403</v>
      </c>
      <c r="T220" s="11">
        <v>96.943231441048042</v>
      </c>
      <c r="U220">
        <v>44</v>
      </c>
      <c r="V220">
        <v>186</v>
      </c>
      <c r="W220" t="s">
        <v>403</v>
      </c>
      <c r="X220" s="11">
        <v>101.31004366812228</v>
      </c>
      <c r="Y220">
        <v>25</v>
      </c>
      <c r="Z220">
        <v>189</v>
      </c>
      <c r="AA220" t="s">
        <v>403</v>
      </c>
      <c r="AB220" s="11">
        <v>109.17030567685589</v>
      </c>
      <c r="AC220">
        <v>32</v>
      </c>
      <c r="AD220">
        <v>210</v>
      </c>
    </row>
    <row r="221" spans="1:30" x14ac:dyDescent="0.2">
      <c r="A221" s="2" t="s">
        <v>468</v>
      </c>
      <c r="B221" s="2" t="s">
        <v>9</v>
      </c>
      <c r="C221" s="2" t="s">
        <v>401</v>
      </c>
      <c r="D221" s="2" t="s">
        <v>469</v>
      </c>
      <c r="E221" s="2">
        <v>49</v>
      </c>
      <c r="F221" s="2">
        <v>164</v>
      </c>
      <c r="G221" s="2" t="s">
        <v>403</v>
      </c>
      <c r="H221" s="15">
        <v>89.519650655021834</v>
      </c>
      <c r="I221">
        <v>50</v>
      </c>
      <c r="J221">
        <v>140</v>
      </c>
      <c r="K221" t="s">
        <v>403</v>
      </c>
      <c r="L221" s="11">
        <v>88.209606986899558</v>
      </c>
      <c r="M221">
        <v>46</v>
      </c>
      <c r="N221">
        <v>113</v>
      </c>
      <c r="O221" t="s">
        <v>403</v>
      </c>
      <c r="P221" s="11">
        <v>119.65065502183405</v>
      </c>
      <c r="Q221">
        <v>52</v>
      </c>
      <c r="R221">
        <v>158</v>
      </c>
      <c r="S221" t="s">
        <v>403</v>
      </c>
      <c r="T221" s="11">
        <v>79.039301310043669</v>
      </c>
      <c r="U221">
        <v>63</v>
      </c>
      <c r="V221">
        <v>110</v>
      </c>
      <c r="W221" t="s">
        <v>403</v>
      </c>
      <c r="X221" s="11">
        <v>131.44104803493451</v>
      </c>
      <c r="Y221">
        <v>27</v>
      </c>
      <c r="Z221">
        <v>182</v>
      </c>
      <c r="AA221" t="s">
        <v>403</v>
      </c>
      <c r="AB221" s="11">
        <v>96.943231441048042</v>
      </c>
      <c r="AC221">
        <v>42</v>
      </c>
      <c r="AD221">
        <v>175</v>
      </c>
    </row>
    <row r="222" spans="1:30" x14ac:dyDescent="0.2">
      <c r="A222" s="2" t="s">
        <v>470</v>
      </c>
      <c r="B222" s="2" t="s">
        <v>9</v>
      </c>
      <c r="C222" s="2" t="s">
        <v>401</v>
      </c>
      <c r="D222" s="2" t="s">
        <v>471</v>
      </c>
      <c r="E222" s="2">
        <v>32</v>
      </c>
      <c r="F222" s="2">
        <v>216</v>
      </c>
      <c r="G222" s="2" t="s">
        <v>403</v>
      </c>
      <c r="H222" s="15">
        <v>50.21834061135371</v>
      </c>
      <c r="I222">
        <v>58</v>
      </c>
      <c r="J222">
        <v>102</v>
      </c>
      <c r="K222" t="s">
        <v>403</v>
      </c>
      <c r="L222" s="11">
        <v>122.70742358078603</v>
      </c>
      <c r="M222">
        <v>39</v>
      </c>
      <c r="N222">
        <v>154</v>
      </c>
      <c r="O222" t="s">
        <v>403</v>
      </c>
      <c r="P222" s="11">
        <v>79.47598253275109</v>
      </c>
      <c r="Q222">
        <v>62</v>
      </c>
      <c r="R222">
        <v>107</v>
      </c>
      <c r="S222" t="s">
        <v>403</v>
      </c>
      <c r="T222" s="11">
        <v>109.17030567685589</v>
      </c>
      <c r="U222">
        <v>58</v>
      </c>
      <c r="V222">
        <v>128</v>
      </c>
      <c r="W222" t="s">
        <v>403</v>
      </c>
      <c r="X222" s="11">
        <v>122.70742358078603</v>
      </c>
      <c r="Y222">
        <v>28</v>
      </c>
      <c r="Z222">
        <v>180</v>
      </c>
      <c r="AA222" t="s">
        <v>4</v>
      </c>
      <c r="AB222" s="11">
        <v>44.978165938864635</v>
      </c>
      <c r="AC222">
        <v>67</v>
      </c>
      <c r="AD222">
        <v>54</v>
      </c>
    </row>
    <row r="223" spans="1:30" x14ac:dyDescent="0.2">
      <c r="A223" s="2" t="s">
        <v>472</v>
      </c>
      <c r="B223" s="2" t="s">
        <v>9</v>
      </c>
      <c r="C223" s="2" t="s">
        <v>401</v>
      </c>
      <c r="D223" s="2" t="s">
        <v>473</v>
      </c>
      <c r="E223" s="2">
        <v>47</v>
      </c>
      <c r="F223" s="2">
        <v>171</v>
      </c>
      <c r="G223" s="2" t="s">
        <v>403</v>
      </c>
      <c r="H223" s="15">
        <v>83.406113537117903</v>
      </c>
      <c r="I223">
        <v>52</v>
      </c>
      <c r="J223">
        <v>133</v>
      </c>
      <c r="K223" t="s">
        <v>403</v>
      </c>
      <c r="L223" s="11">
        <v>106.55021834061135</v>
      </c>
      <c r="M223">
        <v>40</v>
      </c>
      <c r="N223">
        <v>148</v>
      </c>
      <c r="O223" t="s">
        <v>403</v>
      </c>
      <c r="P223" s="11">
        <v>100</v>
      </c>
      <c r="Q223">
        <v>55</v>
      </c>
      <c r="R223">
        <v>148</v>
      </c>
      <c r="S223" t="s">
        <v>403</v>
      </c>
      <c r="T223" s="11">
        <v>94.32314410480349</v>
      </c>
      <c r="U223">
        <v>56</v>
      </c>
      <c r="V223">
        <v>135</v>
      </c>
      <c r="W223" t="s">
        <v>403</v>
      </c>
      <c r="X223" s="11">
        <v>129.6943231441048</v>
      </c>
      <c r="Y223">
        <v>22</v>
      </c>
      <c r="Z223">
        <v>203</v>
      </c>
      <c r="AA223" t="s">
        <v>403</v>
      </c>
      <c r="AB223" s="11">
        <v>80.349344978165945</v>
      </c>
      <c r="AC223">
        <v>45</v>
      </c>
      <c r="AD223">
        <v>158</v>
      </c>
    </row>
    <row r="224" spans="1:30" x14ac:dyDescent="0.2">
      <c r="A224" s="2" t="s">
        <v>474</v>
      </c>
      <c r="B224" s="2" t="s">
        <v>9</v>
      </c>
      <c r="C224" s="2" t="s">
        <v>401</v>
      </c>
      <c r="D224" s="2" t="s">
        <v>475</v>
      </c>
      <c r="E224" s="2">
        <v>32</v>
      </c>
      <c r="F224" s="2">
        <v>216</v>
      </c>
      <c r="G224" s="2" t="s">
        <v>403</v>
      </c>
      <c r="H224" s="15">
        <v>97.816593886462883</v>
      </c>
      <c r="I224">
        <v>0</v>
      </c>
      <c r="J224">
        <v>211</v>
      </c>
      <c r="K224" t="s">
        <v>403</v>
      </c>
      <c r="L224" s="11">
        <v>99.126637554585159</v>
      </c>
      <c r="M224">
        <v>0</v>
      </c>
      <c r="N224">
        <v>209</v>
      </c>
      <c r="O224" t="s">
        <v>403</v>
      </c>
      <c r="P224" s="11">
        <v>55.458515283842793</v>
      </c>
      <c r="Q224">
        <v>62</v>
      </c>
      <c r="R224">
        <v>107</v>
      </c>
      <c r="S224" t="s">
        <v>403</v>
      </c>
      <c r="T224" s="11">
        <v>126.63755458515284</v>
      </c>
      <c r="U224">
        <v>49</v>
      </c>
      <c r="V224">
        <v>168</v>
      </c>
      <c r="W224" t="s">
        <v>403</v>
      </c>
      <c r="X224" s="11">
        <v>116.5938864628821</v>
      </c>
      <c r="Y224">
        <v>21</v>
      </c>
      <c r="Z224">
        <v>206</v>
      </c>
      <c r="AA224" t="s">
        <v>4</v>
      </c>
      <c r="AB224" s="11">
        <v>57.20524017467249</v>
      </c>
      <c r="AC224">
        <v>53</v>
      </c>
      <c r="AD224">
        <v>108</v>
      </c>
    </row>
    <row r="225" spans="1:30" x14ac:dyDescent="0.2">
      <c r="A225" s="2" t="s">
        <v>476</v>
      </c>
      <c r="B225" s="2" t="s">
        <v>9</v>
      </c>
      <c r="C225" s="2" t="s">
        <v>401</v>
      </c>
      <c r="D225" s="2" t="s">
        <v>477</v>
      </c>
      <c r="E225" s="2">
        <v>50</v>
      </c>
      <c r="F225" s="2">
        <v>159</v>
      </c>
      <c r="G225" s="2" t="s">
        <v>403</v>
      </c>
      <c r="H225" s="15">
        <v>122.70742358078603</v>
      </c>
      <c r="I225">
        <v>0</v>
      </c>
      <c r="J225">
        <v>211</v>
      </c>
      <c r="K225" t="s">
        <v>403</v>
      </c>
      <c r="L225" s="11">
        <v>99.126637554585159</v>
      </c>
      <c r="M225">
        <v>0</v>
      </c>
      <c r="N225">
        <v>209</v>
      </c>
      <c r="O225" t="s">
        <v>403</v>
      </c>
      <c r="P225" s="11">
        <v>41.921397379912662</v>
      </c>
      <c r="Q225">
        <v>68</v>
      </c>
      <c r="R225">
        <v>76</v>
      </c>
      <c r="S225" t="s">
        <v>403</v>
      </c>
      <c r="T225" s="11">
        <v>90.393013100436676</v>
      </c>
      <c r="U225">
        <v>75</v>
      </c>
      <c r="V225">
        <v>54</v>
      </c>
      <c r="W225" t="s">
        <v>403</v>
      </c>
      <c r="X225" s="11">
        <v>112.22707423580786</v>
      </c>
      <c r="Y225">
        <v>55</v>
      </c>
      <c r="Z225">
        <v>82</v>
      </c>
      <c r="AA225" t="s">
        <v>4</v>
      </c>
      <c r="AB225" s="11">
        <v>92.576419213973793</v>
      </c>
      <c r="AC225">
        <v>64</v>
      </c>
      <c r="AD225">
        <v>65</v>
      </c>
    </row>
    <row r="226" spans="1:30" x14ac:dyDescent="0.2">
      <c r="A226" s="2" t="s">
        <v>478</v>
      </c>
      <c r="B226" s="2" t="s">
        <v>9</v>
      </c>
      <c r="C226" s="2" t="s">
        <v>401</v>
      </c>
      <c r="D226" s="2" t="s">
        <v>479</v>
      </c>
      <c r="E226" s="2">
        <v>56</v>
      </c>
      <c r="F226" s="2">
        <v>124</v>
      </c>
      <c r="G226" s="2" t="s">
        <v>403</v>
      </c>
      <c r="H226" s="15">
        <v>69.86899563318778</v>
      </c>
      <c r="I226">
        <v>69</v>
      </c>
      <c r="J226">
        <v>55</v>
      </c>
      <c r="K226" t="s">
        <v>403</v>
      </c>
      <c r="L226" s="11">
        <v>154.58515283842794</v>
      </c>
      <c r="M226">
        <v>32</v>
      </c>
      <c r="N226">
        <v>180</v>
      </c>
      <c r="O226" t="s">
        <v>403</v>
      </c>
      <c r="P226" s="11">
        <v>28.384279475982538</v>
      </c>
      <c r="Q226">
        <v>91</v>
      </c>
      <c r="R226">
        <v>16</v>
      </c>
      <c r="S226" t="s">
        <v>403</v>
      </c>
      <c r="T226" s="11">
        <v>135.80786026200872</v>
      </c>
      <c r="U226">
        <v>65</v>
      </c>
      <c r="V226">
        <v>98</v>
      </c>
      <c r="W226" t="s">
        <v>403</v>
      </c>
      <c r="X226" s="11">
        <v>75.545851528384276</v>
      </c>
      <c r="Y226">
        <v>69</v>
      </c>
      <c r="Z226">
        <v>42</v>
      </c>
      <c r="AA226" t="s">
        <v>217</v>
      </c>
      <c r="AB226" s="11">
        <v>158.07860262008734</v>
      </c>
      <c r="AC226">
        <v>42</v>
      </c>
      <c r="AD226">
        <v>175</v>
      </c>
    </row>
    <row r="227" spans="1:30" x14ac:dyDescent="0.2">
      <c r="A227" s="2" t="s">
        <v>480</v>
      </c>
      <c r="B227" s="2" t="s">
        <v>9</v>
      </c>
      <c r="C227" s="2" t="s">
        <v>401</v>
      </c>
      <c r="D227" s="2" t="s">
        <v>481</v>
      </c>
      <c r="E227" s="2">
        <v>40</v>
      </c>
      <c r="F227" s="2">
        <v>192</v>
      </c>
      <c r="G227" s="2" t="s">
        <v>403</v>
      </c>
      <c r="H227" s="15">
        <v>28.820960698689959</v>
      </c>
      <c r="I227">
        <v>78</v>
      </c>
      <c r="J227">
        <v>29</v>
      </c>
      <c r="K227" t="s">
        <v>403</v>
      </c>
      <c r="L227" s="11">
        <v>106.55021834061135</v>
      </c>
      <c r="M227">
        <v>59</v>
      </c>
      <c r="N227">
        <v>44</v>
      </c>
      <c r="O227" t="s">
        <v>403</v>
      </c>
      <c r="P227" s="11">
        <v>89.956331877729255</v>
      </c>
      <c r="Q227">
        <v>88</v>
      </c>
      <c r="R227">
        <v>21</v>
      </c>
      <c r="S227" t="s">
        <v>403</v>
      </c>
      <c r="T227" s="11">
        <v>153.27510917030568</v>
      </c>
      <c r="U227">
        <v>54</v>
      </c>
      <c r="V227">
        <v>143</v>
      </c>
      <c r="W227" t="s">
        <v>403</v>
      </c>
      <c r="X227" s="11">
        <v>64.62882096069869</v>
      </c>
      <c r="Y227">
        <v>61</v>
      </c>
      <c r="Z227">
        <v>62</v>
      </c>
      <c r="AA227" t="s">
        <v>403</v>
      </c>
      <c r="AB227" s="11">
        <v>168.12227074235807</v>
      </c>
      <c r="AC227">
        <v>29</v>
      </c>
      <c r="AD227">
        <v>218</v>
      </c>
    </row>
    <row r="228" spans="1:30" x14ac:dyDescent="0.2">
      <c r="A228" s="2" t="s">
        <v>482</v>
      </c>
      <c r="B228" s="2" t="s">
        <v>9</v>
      </c>
      <c r="C228" s="2" t="s">
        <v>401</v>
      </c>
      <c r="D228" s="2" t="s">
        <v>483</v>
      </c>
      <c r="E228" s="2">
        <v>39</v>
      </c>
      <c r="F228" s="2">
        <v>194</v>
      </c>
      <c r="G228" s="2" t="s">
        <v>403</v>
      </c>
      <c r="H228" s="15">
        <v>71.179039301310041</v>
      </c>
      <c r="I228">
        <v>53</v>
      </c>
      <c r="J228">
        <v>128</v>
      </c>
      <c r="K228" t="s">
        <v>403</v>
      </c>
      <c r="L228" s="11">
        <v>108.73362445414847</v>
      </c>
      <c r="M228">
        <v>40</v>
      </c>
      <c r="N228">
        <v>148</v>
      </c>
      <c r="O228" t="s">
        <v>403</v>
      </c>
      <c r="P228" s="11">
        <v>87.772925764192138</v>
      </c>
      <c r="Q228">
        <v>59</v>
      </c>
      <c r="R228">
        <v>120</v>
      </c>
      <c r="S228" t="s">
        <v>403</v>
      </c>
      <c r="T228" s="11">
        <v>146.2882096069869</v>
      </c>
      <c r="U228">
        <v>0</v>
      </c>
      <c r="V228">
        <v>226</v>
      </c>
      <c r="W228" t="s">
        <v>1047</v>
      </c>
      <c r="X228" s="11">
        <v>82.096069868995642</v>
      </c>
      <c r="Y228">
        <v>26</v>
      </c>
      <c r="Z228">
        <v>185</v>
      </c>
      <c r="AA228" t="s">
        <v>403</v>
      </c>
      <c r="AB228" s="11">
        <v>103.05676855895196</v>
      </c>
      <c r="AC228">
        <v>38</v>
      </c>
      <c r="AD228">
        <v>192</v>
      </c>
    </row>
    <row r="229" spans="1:30" x14ac:dyDescent="0.2">
      <c r="A229" s="2" t="s">
        <v>484</v>
      </c>
      <c r="B229" s="2" t="s">
        <v>9</v>
      </c>
      <c r="C229" s="2" t="s">
        <v>401</v>
      </c>
      <c r="D229" s="2" t="s">
        <v>485</v>
      </c>
      <c r="E229" s="2">
        <v>31</v>
      </c>
      <c r="F229" s="2">
        <v>218</v>
      </c>
      <c r="G229" s="2" t="s">
        <v>403</v>
      </c>
      <c r="H229" s="15">
        <v>96.943231441048042</v>
      </c>
      <c r="I229">
        <v>0</v>
      </c>
      <c r="J229">
        <v>211</v>
      </c>
      <c r="K229" t="s">
        <v>403</v>
      </c>
      <c r="L229" s="11">
        <v>99.126637554585159</v>
      </c>
      <c r="M229">
        <v>0</v>
      </c>
      <c r="N229">
        <v>209</v>
      </c>
      <c r="O229" t="s">
        <v>403</v>
      </c>
      <c r="P229" s="11">
        <v>55.458515283842793</v>
      </c>
      <c r="Q229">
        <v>62</v>
      </c>
      <c r="R229">
        <v>107</v>
      </c>
      <c r="S229" t="s">
        <v>403</v>
      </c>
      <c r="T229" s="11">
        <v>79.47598253275109</v>
      </c>
      <c r="U229">
        <v>74</v>
      </c>
      <c r="V229">
        <v>60</v>
      </c>
      <c r="W229" t="s">
        <v>403</v>
      </c>
      <c r="X229" s="11">
        <v>104.36681222707423</v>
      </c>
      <c r="Y229">
        <v>59</v>
      </c>
      <c r="Z229">
        <v>70</v>
      </c>
      <c r="AA229" t="s">
        <v>403</v>
      </c>
      <c r="AB229" s="11">
        <v>103.93013100436681</v>
      </c>
      <c r="AC229">
        <v>60</v>
      </c>
      <c r="AD229">
        <v>79</v>
      </c>
    </row>
    <row r="230" spans="1:30" x14ac:dyDescent="0.2">
      <c r="A230" s="2" t="s">
        <v>486</v>
      </c>
      <c r="B230" s="2" t="s">
        <v>9</v>
      </c>
      <c r="C230" s="2" t="s">
        <v>401</v>
      </c>
      <c r="D230" s="2" t="s">
        <v>487</v>
      </c>
      <c r="E230" s="2">
        <v>93</v>
      </c>
      <c r="F230" s="2">
        <v>11</v>
      </c>
      <c r="G230" s="2" t="s">
        <v>403</v>
      </c>
      <c r="H230" s="15">
        <v>109.17030567685589</v>
      </c>
      <c r="I230">
        <v>77</v>
      </c>
      <c r="J230">
        <v>32</v>
      </c>
      <c r="K230" t="s">
        <v>403</v>
      </c>
      <c r="L230" s="11">
        <v>117.90393013100436</v>
      </c>
      <c r="M230">
        <v>53</v>
      </c>
      <c r="N230">
        <v>73</v>
      </c>
      <c r="O230" t="s">
        <v>403</v>
      </c>
      <c r="P230" s="11">
        <v>85.1528384279476</v>
      </c>
      <c r="Q230">
        <v>79</v>
      </c>
      <c r="R230">
        <v>39</v>
      </c>
      <c r="S230" t="s">
        <v>403</v>
      </c>
      <c r="T230" s="11">
        <v>96.943231441048042</v>
      </c>
      <c r="U230">
        <v>81</v>
      </c>
      <c r="V230">
        <v>32</v>
      </c>
      <c r="W230" t="s">
        <v>403</v>
      </c>
      <c r="X230" s="11">
        <v>111.35371179039302</v>
      </c>
      <c r="Y230">
        <v>63</v>
      </c>
      <c r="Z230">
        <v>58</v>
      </c>
      <c r="AA230" t="s">
        <v>403</v>
      </c>
      <c r="AB230" s="11">
        <v>101.31004366812228</v>
      </c>
      <c r="AC230">
        <v>65</v>
      </c>
      <c r="AD230">
        <v>61</v>
      </c>
    </row>
    <row r="231" spans="1:30" x14ac:dyDescent="0.2">
      <c r="A231" s="2" t="s">
        <v>488</v>
      </c>
      <c r="B231" s="2" t="s">
        <v>9</v>
      </c>
      <c r="C231" s="2" t="s">
        <v>401</v>
      </c>
      <c r="D231" s="2" t="s">
        <v>489</v>
      </c>
      <c r="E231" s="2">
        <v>27</v>
      </c>
      <c r="F231" s="2">
        <v>223</v>
      </c>
      <c r="G231" s="2" t="s">
        <v>403</v>
      </c>
      <c r="H231" s="15">
        <v>90.829694323144111</v>
      </c>
      <c r="I231">
        <v>30</v>
      </c>
      <c r="J231">
        <v>202</v>
      </c>
      <c r="K231" t="s">
        <v>403</v>
      </c>
      <c r="L231" s="11">
        <v>103.05676855895196</v>
      </c>
      <c r="M231">
        <v>0</v>
      </c>
      <c r="N231">
        <v>209</v>
      </c>
      <c r="O231" t="s">
        <v>403</v>
      </c>
      <c r="P231" s="11">
        <v>93.013100436681228</v>
      </c>
      <c r="Q231">
        <v>44</v>
      </c>
      <c r="R231">
        <v>193</v>
      </c>
      <c r="S231" t="s">
        <v>403</v>
      </c>
      <c r="T231" s="11">
        <v>65.502183406113531</v>
      </c>
      <c r="U231">
        <v>62</v>
      </c>
      <c r="V231">
        <v>114</v>
      </c>
      <c r="W231" t="s">
        <v>403</v>
      </c>
      <c r="X231" s="11">
        <v>101.7467248908297</v>
      </c>
      <c r="Y231">
        <v>41</v>
      </c>
      <c r="Z231">
        <v>118</v>
      </c>
      <c r="AA231" t="s">
        <v>403</v>
      </c>
      <c r="AB231" s="11">
        <v>103.49344978165939</v>
      </c>
      <c r="AC231">
        <v>50</v>
      </c>
      <c r="AD231">
        <v>126</v>
      </c>
    </row>
    <row r="232" spans="1:30" x14ac:dyDescent="0.2">
      <c r="A232" s="2" t="s">
        <v>490</v>
      </c>
      <c r="B232" s="2" t="s">
        <v>9</v>
      </c>
      <c r="C232" s="2" t="s">
        <v>401</v>
      </c>
      <c r="D232" s="2" t="s">
        <v>491</v>
      </c>
      <c r="E232" s="2">
        <v>0</v>
      </c>
      <c r="F232" s="2">
        <v>228</v>
      </c>
      <c r="G232" s="2" t="s">
        <v>403</v>
      </c>
      <c r="H232" s="15">
        <v>92.576419213973793</v>
      </c>
      <c r="I232">
        <v>0</v>
      </c>
      <c r="J232">
        <v>211</v>
      </c>
      <c r="K232" t="s">
        <v>403</v>
      </c>
      <c r="L232" s="11">
        <v>93.449781659388648</v>
      </c>
      <c r="M232">
        <v>26</v>
      </c>
      <c r="N232">
        <v>196</v>
      </c>
      <c r="O232" t="s">
        <v>403</v>
      </c>
      <c r="P232" s="11">
        <v>72.925764192139738</v>
      </c>
      <c r="Q232">
        <v>57</v>
      </c>
      <c r="R232">
        <v>134</v>
      </c>
      <c r="S232" t="s">
        <v>403</v>
      </c>
      <c r="T232" s="11">
        <v>103.93013100436681</v>
      </c>
      <c r="U232">
        <v>54</v>
      </c>
      <c r="V232">
        <v>143</v>
      </c>
      <c r="W232" t="s">
        <v>403</v>
      </c>
      <c r="X232" s="11">
        <v>112.66375545851528</v>
      </c>
      <c r="Y232">
        <v>30</v>
      </c>
      <c r="Z232">
        <v>172</v>
      </c>
      <c r="AA232" t="s">
        <v>403</v>
      </c>
      <c r="AB232" s="11">
        <v>82.969432314410483</v>
      </c>
      <c r="AC232">
        <v>49</v>
      </c>
      <c r="AD232">
        <v>133</v>
      </c>
    </row>
    <row r="233" spans="1:30" x14ac:dyDescent="0.2">
      <c r="A233" s="4" t="s">
        <v>492</v>
      </c>
      <c r="B233" s="4" t="s">
        <v>499</v>
      </c>
      <c r="C233" s="4" t="s">
        <v>493</v>
      </c>
      <c r="D233" s="4" t="s">
        <v>494</v>
      </c>
      <c r="E233" s="4">
        <v>54</v>
      </c>
      <c r="F233" s="4">
        <v>243</v>
      </c>
      <c r="G233" s="4" t="s">
        <v>4</v>
      </c>
      <c r="H233" s="18">
        <v>53.231939163498097</v>
      </c>
      <c r="I233">
        <v>75</v>
      </c>
      <c r="J233">
        <v>120</v>
      </c>
      <c r="K233" t="s">
        <v>4</v>
      </c>
      <c r="L233" s="16">
        <v>88.212927756653997</v>
      </c>
      <c r="M233">
        <v>66</v>
      </c>
      <c r="N233">
        <v>89</v>
      </c>
      <c r="O233" t="s">
        <v>4</v>
      </c>
      <c r="P233" s="16">
        <v>107.98479087452472</v>
      </c>
      <c r="Q233">
        <v>89</v>
      </c>
      <c r="R233">
        <v>110</v>
      </c>
      <c r="S233" t="s">
        <v>4</v>
      </c>
      <c r="T233" s="16">
        <v>106.08365019011407</v>
      </c>
      <c r="U233">
        <v>69</v>
      </c>
      <c r="V233">
        <v>126</v>
      </c>
      <c r="W233" t="s">
        <v>4</v>
      </c>
      <c r="X233" s="16">
        <v>111.787072243346</v>
      </c>
      <c r="Y233">
        <v>76</v>
      </c>
      <c r="Z233">
        <v>157</v>
      </c>
      <c r="AA233" t="s">
        <v>4</v>
      </c>
      <c r="AB233" s="16">
        <v>106.08365019011407</v>
      </c>
      <c r="AC233">
        <v>71</v>
      </c>
      <c r="AD233">
        <v>173</v>
      </c>
    </row>
    <row r="234" spans="1:30" x14ac:dyDescent="0.2">
      <c r="A234" s="4" t="s">
        <v>500</v>
      </c>
      <c r="B234" s="4" t="s">
        <v>499</v>
      </c>
      <c r="C234" s="4" t="s">
        <v>493</v>
      </c>
      <c r="D234" s="4" t="s">
        <v>501</v>
      </c>
      <c r="E234" s="4">
        <v>94</v>
      </c>
      <c r="F234" s="4">
        <v>70</v>
      </c>
      <c r="G234" s="4" t="s">
        <v>4</v>
      </c>
      <c r="H234" s="18">
        <v>118.25095057034221</v>
      </c>
      <c r="I234">
        <v>76</v>
      </c>
      <c r="J234">
        <v>118</v>
      </c>
      <c r="K234" t="s">
        <v>4</v>
      </c>
      <c r="L234" s="16">
        <v>131.93916349809885</v>
      </c>
      <c r="M234">
        <v>42</v>
      </c>
      <c r="N234">
        <v>202</v>
      </c>
      <c r="O234" t="s">
        <v>4</v>
      </c>
      <c r="P234" s="16">
        <v>102.28136882129277</v>
      </c>
      <c r="Q234">
        <v>67</v>
      </c>
      <c r="R234">
        <v>208</v>
      </c>
      <c r="S234" t="s">
        <v>4</v>
      </c>
      <c r="T234" s="16">
        <v>81.749049429657788</v>
      </c>
      <c r="U234">
        <v>63</v>
      </c>
      <c r="V234">
        <v>160</v>
      </c>
      <c r="W234" t="s">
        <v>4</v>
      </c>
      <c r="X234" s="16">
        <v>121.67300380228137</v>
      </c>
      <c r="Y234">
        <v>57</v>
      </c>
      <c r="Z234">
        <v>217</v>
      </c>
      <c r="AA234" t="s">
        <v>4</v>
      </c>
      <c r="AB234" s="16">
        <v>97.338403041825089</v>
      </c>
      <c r="AC234">
        <v>62</v>
      </c>
      <c r="AD234">
        <v>210</v>
      </c>
    </row>
    <row r="235" spans="1:30" x14ac:dyDescent="0.2">
      <c r="A235" s="4" t="s">
        <v>502</v>
      </c>
      <c r="B235" s="4" t="s">
        <v>499</v>
      </c>
      <c r="C235" s="4" t="s">
        <v>493</v>
      </c>
      <c r="D235" s="4" t="s">
        <v>503</v>
      </c>
      <c r="E235" s="4">
        <v>99</v>
      </c>
      <c r="F235" s="4">
        <v>39</v>
      </c>
      <c r="G235" s="4" t="s">
        <v>4</v>
      </c>
      <c r="H235" s="18">
        <v>161.21673003802283</v>
      </c>
      <c r="I235">
        <v>58</v>
      </c>
      <c r="J235">
        <v>200</v>
      </c>
      <c r="K235" t="s">
        <v>4</v>
      </c>
      <c r="L235" s="16">
        <v>84.030418250950575</v>
      </c>
      <c r="M235">
        <v>51</v>
      </c>
      <c r="N235">
        <v>158</v>
      </c>
      <c r="O235" t="s">
        <v>4</v>
      </c>
      <c r="P235" s="16">
        <v>97.338403041825089</v>
      </c>
      <c r="Q235">
        <v>81</v>
      </c>
      <c r="R235">
        <v>151</v>
      </c>
      <c r="S235" t="s">
        <v>4</v>
      </c>
      <c r="T235" s="16">
        <v>88.593155893536121</v>
      </c>
      <c r="U235">
        <v>70</v>
      </c>
      <c r="V235">
        <v>121</v>
      </c>
      <c r="W235" t="s">
        <v>4</v>
      </c>
      <c r="X235" s="16">
        <v>120.53231939163499</v>
      </c>
      <c r="Y235">
        <v>71</v>
      </c>
      <c r="Z235">
        <v>175</v>
      </c>
      <c r="AA235" t="s">
        <v>4</v>
      </c>
      <c r="AB235" s="16">
        <v>69.201520912547522</v>
      </c>
      <c r="AC235">
        <v>86</v>
      </c>
      <c r="AD235">
        <v>94</v>
      </c>
    </row>
    <row r="236" spans="1:30" x14ac:dyDescent="0.2">
      <c r="A236" s="4" t="s">
        <v>504</v>
      </c>
      <c r="B236" s="4" t="s">
        <v>499</v>
      </c>
      <c r="C236" s="4" t="s">
        <v>493</v>
      </c>
      <c r="D236" s="4" t="s">
        <v>505</v>
      </c>
      <c r="E236" s="4">
        <v>72</v>
      </c>
      <c r="F236" s="4">
        <v>190</v>
      </c>
      <c r="G236" s="4" t="s">
        <v>4</v>
      </c>
      <c r="H236" s="18">
        <v>84.790874524714823</v>
      </c>
      <c r="I236">
        <v>70</v>
      </c>
      <c r="J236">
        <v>150</v>
      </c>
      <c r="K236" t="s">
        <v>4</v>
      </c>
      <c r="L236" s="16">
        <v>123.95437262357414</v>
      </c>
      <c r="M236">
        <v>38</v>
      </c>
      <c r="N236">
        <v>213</v>
      </c>
      <c r="O236" t="s">
        <v>4</v>
      </c>
      <c r="P236" s="16">
        <v>101.90114068441065</v>
      </c>
      <c r="Q236">
        <v>65</v>
      </c>
      <c r="R236">
        <v>218</v>
      </c>
      <c r="S236" t="s">
        <v>4</v>
      </c>
      <c r="T236" s="16">
        <v>68.441064638783274</v>
      </c>
      <c r="U236">
        <v>67</v>
      </c>
      <c r="V236">
        <v>135</v>
      </c>
      <c r="W236" t="s">
        <v>4</v>
      </c>
      <c r="X236" s="16">
        <v>109.12547528517111</v>
      </c>
      <c r="Y236">
        <v>75</v>
      </c>
      <c r="Z236">
        <v>159</v>
      </c>
      <c r="AA236" t="s">
        <v>4</v>
      </c>
      <c r="AB236" s="16">
        <v>88.973384030418245</v>
      </c>
      <c r="AC236">
        <v>78</v>
      </c>
      <c r="AD236">
        <v>130</v>
      </c>
    </row>
    <row r="237" spans="1:30" x14ac:dyDescent="0.2">
      <c r="A237" s="4" t="s">
        <v>506</v>
      </c>
      <c r="B237" s="4" t="s">
        <v>499</v>
      </c>
      <c r="C237" s="4" t="s">
        <v>493</v>
      </c>
      <c r="D237" s="4" t="s">
        <v>507</v>
      </c>
      <c r="E237" s="4">
        <v>71</v>
      </c>
      <c r="F237" s="4">
        <v>196</v>
      </c>
      <c r="G237" s="4" t="s">
        <v>4</v>
      </c>
      <c r="H237" s="18">
        <v>95.437262357414454</v>
      </c>
      <c r="I237">
        <v>62</v>
      </c>
      <c r="J237">
        <v>184</v>
      </c>
      <c r="K237" t="s">
        <v>4</v>
      </c>
      <c r="L237" s="16">
        <v>70.722433460076047</v>
      </c>
      <c r="M237">
        <v>62</v>
      </c>
      <c r="N237">
        <v>107</v>
      </c>
      <c r="O237" t="s">
        <v>4</v>
      </c>
      <c r="P237" s="16">
        <v>118.63117870722434</v>
      </c>
      <c r="Q237">
        <v>80</v>
      </c>
      <c r="R237">
        <v>156</v>
      </c>
      <c r="S237" t="s">
        <v>4</v>
      </c>
      <c r="T237" s="16">
        <v>118.63117870722434</v>
      </c>
      <c r="U237">
        <v>54</v>
      </c>
      <c r="V237">
        <v>205</v>
      </c>
      <c r="W237" t="s">
        <v>4</v>
      </c>
      <c r="X237" s="16">
        <v>71.102661596958171</v>
      </c>
      <c r="Y237">
        <v>87</v>
      </c>
      <c r="Z237">
        <v>129</v>
      </c>
      <c r="AA237" t="s">
        <v>4</v>
      </c>
      <c r="AB237" s="16">
        <v>89.733840304182507</v>
      </c>
      <c r="AC237">
        <v>84</v>
      </c>
      <c r="AD237">
        <v>102</v>
      </c>
    </row>
    <row r="238" spans="1:30" x14ac:dyDescent="0.2">
      <c r="A238" s="4" t="s">
        <v>508</v>
      </c>
      <c r="B238" s="4" t="s">
        <v>499</v>
      </c>
      <c r="C238" s="4" t="s">
        <v>493</v>
      </c>
      <c r="D238" s="4" t="s">
        <v>509</v>
      </c>
      <c r="E238" s="4">
        <v>85</v>
      </c>
      <c r="F238" s="4">
        <v>119</v>
      </c>
      <c r="G238" s="4" t="s">
        <v>4</v>
      </c>
      <c r="H238" s="18">
        <v>117.11026615969581</v>
      </c>
      <c r="I238">
        <v>68</v>
      </c>
      <c r="J238">
        <v>164</v>
      </c>
      <c r="K238" t="s">
        <v>4</v>
      </c>
      <c r="L238" s="16">
        <v>69.581749049429661</v>
      </c>
      <c r="M238">
        <v>67</v>
      </c>
      <c r="N238">
        <v>84</v>
      </c>
      <c r="O238" t="s">
        <v>4</v>
      </c>
      <c r="P238" s="16">
        <v>123.57414448669201</v>
      </c>
      <c r="Q238">
        <v>82</v>
      </c>
      <c r="R238">
        <v>146</v>
      </c>
      <c r="S238" t="s">
        <v>4</v>
      </c>
      <c r="T238" s="16">
        <v>112.16730038022814</v>
      </c>
      <c r="U238">
        <v>59</v>
      </c>
      <c r="V238">
        <v>178</v>
      </c>
      <c r="W238" t="s">
        <v>4</v>
      </c>
      <c r="X238" s="16">
        <v>78.326996197718628</v>
      </c>
      <c r="Y238">
        <v>89</v>
      </c>
      <c r="Z238">
        <v>121</v>
      </c>
      <c r="AA238" t="s">
        <v>4</v>
      </c>
      <c r="AB238" s="16">
        <v>65.019011406844101</v>
      </c>
      <c r="AC238">
        <v>98</v>
      </c>
      <c r="AD238">
        <v>29</v>
      </c>
    </row>
    <row r="239" spans="1:30" x14ac:dyDescent="0.2">
      <c r="A239" s="4" t="s">
        <v>510</v>
      </c>
      <c r="B239" s="4" t="s">
        <v>499</v>
      </c>
      <c r="C239" s="4" t="s">
        <v>493</v>
      </c>
      <c r="D239" s="4" t="s">
        <v>511</v>
      </c>
      <c r="E239" s="4">
        <v>63</v>
      </c>
      <c r="F239" s="4">
        <v>220</v>
      </c>
      <c r="G239" s="4" t="s">
        <v>4</v>
      </c>
      <c r="H239" s="18">
        <v>94.676806083650192</v>
      </c>
      <c r="I239">
        <v>56</v>
      </c>
      <c r="J239">
        <v>206</v>
      </c>
      <c r="K239" t="s">
        <v>4</v>
      </c>
      <c r="L239" s="16">
        <v>100</v>
      </c>
      <c r="M239">
        <v>41</v>
      </c>
      <c r="N239">
        <v>206</v>
      </c>
      <c r="O239" t="s">
        <v>4</v>
      </c>
      <c r="P239" s="16">
        <v>113.68821292775665</v>
      </c>
      <c r="Q239">
        <v>59</v>
      </c>
      <c r="R239">
        <v>242</v>
      </c>
      <c r="S239" t="s">
        <v>4</v>
      </c>
      <c r="T239" s="16">
        <v>95.437262357414454</v>
      </c>
      <c r="U239">
        <v>46</v>
      </c>
      <c r="V239">
        <v>230</v>
      </c>
      <c r="W239" t="s">
        <v>4</v>
      </c>
      <c r="X239" s="16">
        <v>88.212927756653997</v>
      </c>
      <c r="Y239">
        <v>63</v>
      </c>
      <c r="Z239">
        <v>199</v>
      </c>
      <c r="AA239" t="s">
        <v>217</v>
      </c>
      <c r="AB239" s="16">
        <v>114.44866920152091</v>
      </c>
      <c r="AC239">
        <v>55</v>
      </c>
      <c r="AD239">
        <v>237</v>
      </c>
    </row>
    <row r="240" spans="1:30" x14ac:dyDescent="0.2">
      <c r="A240" s="4" t="s">
        <v>512</v>
      </c>
      <c r="B240" s="4" t="s">
        <v>499</v>
      </c>
      <c r="C240" s="4" t="s">
        <v>493</v>
      </c>
      <c r="D240" s="4" t="s">
        <v>513</v>
      </c>
      <c r="E240" s="4">
        <v>84</v>
      </c>
      <c r="F240" s="4">
        <v>128</v>
      </c>
      <c r="G240" s="4" t="s">
        <v>4</v>
      </c>
      <c r="H240" s="18">
        <v>122.0532319391635</v>
      </c>
      <c r="I240">
        <v>61</v>
      </c>
      <c r="J240">
        <v>186</v>
      </c>
      <c r="K240" t="s">
        <v>4</v>
      </c>
      <c r="L240" s="16">
        <v>103.8022813688213</v>
      </c>
      <c r="M240">
        <v>43</v>
      </c>
      <c r="N240">
        <v>196</v>
      </c>
      <c r="O240" t="s">
        <v>4</v>
      </c>
      <c r="P240" s="16">
        <v>88.212927756653997</v>
      </c>
      <c r="Q240">
        <v>77</v>
      </c>
      <c r="R240">
        <v>165</v>
      </c>
      <c r="S240" t="s">
        <v>4</v>
      </c>
      <c r="T240" s="16">
        <v>87.07224334600761</v>
      </c>
      <c r="U240">
        <v>68</v>
      </c>
      <c r="V240">
        <v>131</v>
      </c>
      <c r="W240" t="s">
        <v>4</v>
      </c>
      <c r="X240" s="16">
        <v>109.88593155893537</v>
      </c>
      <c r="Y240">
        <v>76</v>
      </c>
      <c r="Z240">
        <v>157</v>
      </c>
      <c r="AA240" t="s">
        <v>4</v>
      </c>
      <c r="AB240" s="16">
        <v>97.338403041825089</v>
      </c>
      <c r="AC240">
        <v>74</v>
      </c>
      <c r="AD240">
        <v>150</v>
      </c>
    </row>
    <row r="241" spans="1:30" x14ac:dyDescent="0.2">
      <c r="A241" s="4" t="s">
        <v>514</v>
      </c>
      <c r="B241" s="4" t="s">
        <v>499</v>
      </c>
      <c r="C241" s="4" t="s">
        <v>493</v>
      </c>
      <c r="D241" s="4" t="s">
        <v>515</v>
      </c>
      <c r="E241" s="4">
        <v>88</v>
      </c>
      <c r="F241" s="4">
        <v>98</v>
      </c>
      <c r="G241" s="4" t="s">
        <v>4</v>
      </c>
      <c r="H241" s="18">
        <v>120.91254752851711</v>
      </c>
      <c r="I241">
        <v>69</v>
      </c>
      <c r="J241">
        <v>153</v>
      </c>
      <c r="K241" t="s">
        <v>4</v>
      </c>
      <c r="L241" s="16">
        <v>89.733840304182507</v>
      </c>
      <c r="M241">
        <v>58</v>
      </c>
      <c r="N241">
        <v>126</v>
      </c>
      <c r="O241" t="s">
        <v>4</v>
      </c>
      <c r="P241" s="16">
        <v>123.19391634980988</v>
      </c>
      <c r="Q241">
        <v>72</v>
      </c>
      <c r="R241">
        <v>187</v>
      </c>
      <c r="S241" t="s">
        <v>4</v>
      </c>
      <c r="T241" s="16">
        <v>112.16730038022814</v>
      </c>
      <c r="U241">
        <v>50</v>
      </c>
      <c r="V241">
        <v>219</v>
      </c>
      <c r="W241" t="s">
        <v>4</v>
      </c>
      <c r="X241" s="16">
        <v>89.353612167300383</v>
      </c>
      <c r="Y241">
        <v>66</v>
      </c>
      <c r="Z241">
        <v>191</v>
      </c>
      <c r="AA241" t="s">
        <v>854</v>
      </c>
      <c r="AB241" s="16">
        <v>87.452471482889734</v>
      </c>
      <c r="AC241">
        <v>73</v>
      </c>
      <c r="AD241">
        <v>158</v>
      </c>
    </row>
    <row r="242" spans="1:30" x14ac:dyDescent="0.2">
      <c r="A242" s="4" t="s">
        <v>516</v>
      </c>
      <c r="B242" s="4" t="s">
        <v>499</v>
      </c>
      <c r="C242" s="4" t="s">
        <v>493</v>
      </c>
      <c r="D242" s="4" t="s">
        <v>517</v>
      </c>
      <c r="E242" s="4">
        <v>50</v>
      </c>
      <c r="F242" s="4">
        <v>250</v>
      </c>
      <c r="G242" s="4" t="s">
        <v>4</v>
      </c>
      <c r="H242" s="18">
        <v>96.958174904942965</v>
      </c>
      <c r="I242">
        <v>43</v>
      </c>
      <c r="J242">
        <v>242</v>
      </c>
      <c r="K242" t="s">
        <v>4</v>
      </c>
      <c r="L242" s="16">
        <v>84.790874524714823</v>
      </c>
      <c r="M242">
        <v>42</v>
      </c>
      <c r="N242">
        <v>202</v>
      </c>
      <c r="O242" t="s">
        <v>4</v>
      </c>
      <c r="P242" s="16">
        <v>111.02661596958175</v>
      </c>
      <c r="Q242">
        <v>63</v>
      </c>
      <c r="R242">
        <v>231</v>
      </c>
      <c r="S242" t="s">
        <v>4</v>
      </c>
      <c r="T242" s="16">
        <v>90.114068441064632</v>
      </c>
      <c r="U242">
        <v>54</v>
      </c>
      <c r="V242">
        <v>205</v>
      </c>
      <c r="W242" t="s">
        <v>4</v>
      </c>
      <c r="X242" s="16">
        <v>114.44866920152091</v>
      </c>
      <c r="Y242">
        <v>42</v>
      </c>
      <c r="Z242">
        <v>243</v>
      </c>
      <c r="AA242" t="s">
        <v>4</v>
      </c>
      <c r="AB242" s="16">
        <v>87.452471482889734</v>
      </c>
      <c r="AC242">
        <v>62</v>
      </c>
      <c r="AD242">
        <v>210</v>
      </c>
    </row>
    <row r="243" spans="1:30" x14ac:dyDescent="0.2">
      <c r="A243" s="4" t="s">
        <v>518</v>
      </c>
      <c r="B243" s="4" t="s">
        <v>499</v>
      </c>
      <c r="C243" s="4" t="s">
        <v>493</v>
      </c>
      <c r="D243" s="4" t="s">
        <v>519</v>
      </c>
      <c r="E243" s="4">
        <v>49</v>
      </c>
      <c r="F243" s="4">
        <v>253</v>
      </c>
      <c r="G243" s="4" t="s">
        <v>4</v>
      </c>
      <c r="H243" s="18">
        <v>97.718631178707227</v>
      </c>
      <c r="I243">
        <v>39</v>
      </c>
      <c r="J243">
        <v>247</v>
      </c>
      <c r="K243" t="s">
        <v>4</v>
      </c>
      <c r="L243" s="16">
        <v>98.479087452471489</v>
      </c>
      <c r="M243">
        <v>29</v>
      </c>
      <c r="N243">
        <v>243</v>
      </c>
      <c r="O243" t="s">
        <v>4</v>
      </c>
      <c r="P243" s="16">
        <v>102.28136882129277</v>
      </c>
      <c r="Q243">
        <v>53</v>
      </c>
      <c r="R243">
        <v>249</v>
      </c>
      <c r="S243" t="s">
        <v>4</v>
      </c>
      <c r="T243" s="16">
        <v>99.619771863117876</v>
      </c>
      <c r="U243">
        <v>36</v>
      </c>
      <c r="V243">
        <v>248</v>
      </c>
      <c r="W243" t="s">
        <v>4</v>
      </c>
      <c r="X243" s="16">
        <v>104.56273764258555</v>
      </c>
      <c r="Y243">
        <v>22</v>
      </c>
      <c r="Z243">
        <v>260</v>
      </c>
      <c r="AA243" t="s">
        <v>217</v>
      </c>
      <c r="AB243" s="16">
        <v>87.452471482889734</v>
      </c>
      <c r="AC243">
        <v>58</v>
      </c>
      <c r="AD243">
        <v>227</v>
      </c>
    </row>
    <row r="244" spans="1:30" x14ac:dyDescent="0.2">
      <c r="A244" s="4" t="s">
        <v>520</v>
      </c>
      <c r="B244" s="4" t="s">
        <v>499</v>
      </c>
      <c r="C244" s="4" t="s">
        <v>493</v>
      </c>
      <c r="D244" s="4" t="s">
        <v>521</v>
      </c>
      <c r="E244" s="4">
        <v>96</v>
      </c>
      <c r="F244" s="4">
        <v>56</v>
      </c>
      <c r="G244" s="4" t="s">
        <v>4</v>
      </c>
      <c r="H244" s="18">
        <v>128.89733840304183</v>
      </c>
      <c r="I244">
        <v>73</v>
      </c>
      <c r="J244">
        <v>132</v>
      </c>
      <c r="K244" t="s">
        <v>4</v>
      </c>
      <c r="L244" s="16">
        <v>83.650190114068437</v>
      </c>
      <c r="M244">
        <v>66</v>
      </c>
      <c r="N244">
        <v>89</v>
      </c>
      <c r="O244" t="s">
        <v>4</v>
      </c>
      <c r="P244" s="16">
        <v>128.13688212927758</v>
      </c>
      <c r="Q244">
        <v>78</v>
      </c>
      <c r="R244">
        <v>163</v>
      </c>
      <c r="S244" t="s">
        <v>4</v>
      </c>
      <c r="T244" s="16">
        <v>130.41825095057035</v>
      </c>
      <c r="U244">
        <v>39</v>
      </c>
      <c r="V244">
        <v>243</v>
      </c>
      <c r="W244" t="s">
        <v>4</v>
      </c>
      <c r="X244" s="16">
        <v>88.973384030418245</v>
      </c>
      <c r="Y244">
        <v>58</v>
      </c>
      <c r="Z244">
        <v>214</v>
      </c>
      <c r="AA244" t="s">
        <v>4</v>
      </c>
      <c r="AB244" s="16">
        <v>66.539923954372625</v>
      </c>
      <c r="AC244">
        <v>79</v>
      </c>
      <c r="AD244">
        <v>126</v>
      </c>
    </row>
    <row r="245" spans="1:30" x14ac:dyDescent="0.2">
      <c r="A245" s="4" t="s">
        <v>522</v>
      </c>
      <c r="B245" s="4" t="s">
        <v>499</v>
      </c>
      <c r="C245" s="4" t="s">
        <v>493</v>
      </c>
      <c r="D245" s="4" t="s">
        <v>523</v>
      </c>
      <c r="E245" s="4">
        <v>119</v>
      </c>
      <c r="F245" s="4">
        <v>6</v>
      </c>
      <c r="G245" s="4" t="s">
        <v>4</v>
      </c>
      <c r="H245" s="18">
        <v>119.77186311787072</v>
      </c>
      <c r="I245">
        <v>88</v>
      </c>
      <c r="J245">
        <v>58</v>
      </c>
      <c r="K245" t="s">
        <v>4</v>
      </c>
      <c r="L245" s="16">
        <v>127.75665399239543</v>
      </c>
      <c r="M245">
        <v>57</v>
      </c>
      <c r="N245">
        <v>131</v>
      </c>
      <c r="O245" t="s">
        <v>4</v>
      </c>
      <c r="P245" s="16">
        <v>82.129277566539926</v>
      </c>
      <c r="Q245">
        <v>96</v>
      </c>
      <c r="R245">
        <v>84</v>
      </c>
      <c r="S245" t="s">
        <v>4</v>
      </c>
      <c r="T245" s="16">
        <v>98.479087452471489</v>
      </c>
      <c r="U245">
        <v>77</v>
      </c>
      <c r="V245">
        <v>80</v>
      </c>
      <c r="W245" t="s">
        <v>4</v>
      </c>
      <c r="X245" s="16">
        <v>103.04182509505704</v>
      </c>
      <c r="Y245">
        <v>98</v>
      </c>
      <c r="Z245">
        <v>88</v>
      </c>
      <c r="AA245" t="s">
        <v>403</v>
      </c>
      <c r="AB245" s="16">
        <v>102.28136882129277</v>
      </c>
      <c r="AC245">
        <v>86</v>
      </c>
      <c r="AD245">
        <v>94</v>
      </c>
    </row>
    <row r="246" spans="1:30" x14ac:dyDescent="0.2">
      <c r="A246" s="4" t="s">
        <v>524</v>
      </c>
      <c r="B246" s="4" t="s">
        <v>499</v>
      </c>
      <c r="C246" s="4" t="s">
        <v>493</v>
      </c>
      <c r="D246" s="4" t="s">
        <v>525</v>
      </c>
      <c r="E246" s="4">
        <v>76</v>
      </c>
      <c r="F246" s="4">
        <v>170</v>
      </c>
      <c r="G246" s="4" t="s">
        <v>4</v>
      </c>
      <c r="H246" s="18">
        <v>114.82889733840304</v>
      </c>
      <c r="I246">
        <v>55</v>
      </c>
      <c r="J246">
        <v>209</v>
      </c>
      <c r="K246" t="s">
        <v>4</v>
      </c>
      <c r="L246" s="16">
        <v>61.216730038022817</v>
      </c>
      <c r="M246">
        <v>62</v>
      </c>
      <c r="N246">
        <v>107</v>
      </c>
      <c r="O246" t="s">
        <v>4</v>
      </c>
      <c r="P246" s="16">
        <v>118.63117870722434</v>
      </c>
      <c r="Q246">
        <v>80</v>
      </c>
      <c r="R246">
        <v>156</v>
      </c>
      <c r="S246" t="s">
        <v>4</v>
      </c>
      <c r="T246" s="16">
        <v>71.102661596958171</v>
      </c>
      <c r="U246">
        <v>77</v>
      </c>
      <c r="V246">
        <v>80</v>
      </c>
      <c r="W246" t="s">
        <v>4</v>
      </c>
      <c r="X246" s="16">
        <v>130.0380228136882</v>
      </c>
      <c r="Y246">
        <v>75</v>
      </c>
      <c r="Z246">
        <v>159</v>
      </c>
      <c r="AA246" t="s">
        <v>854</v>
      </c>
      <c r="AB246" s="16">
        <v>88.973384030418245</v>
      </c>
      <c r="AC246">
        <v>78</v>
      </c>
      <c r="AD246">
        <v>130</v>
      </c>
    </row>
    <row r="247" spans="1:30" x14ac:dyDescent="0.2">
      <c r="A247" s="4" t="s">
        <v>526</v>
      </c>
      <c r="B247" s="4" t="s">
        <v>499</v>
      </c>
      <c r="C247" s="4" t="s">
        <v>493</v>
      </c>
      <c r="D247" s="4" t="s">
        <v>527</v>
      </c>
      <c r="E247" s="4">
        <v>45</v>
      </c>
      <c r="F247" s="4">
        <v>257</v>
      </c>
      <c r="G247" s="4" t="s">
        <v>4</v>
      </c>
      <c r="H247" s="18">
        <v>100</v>
      </c>
      <c r="I247">
        <v>21</v>
      </c>
      <c r="J247">
        <v>257</v>
      </c>
      <c r="K247" t="s">
        <v>4</v>
      </c>
      <c r="L247" s="16">
        <v>83.269961977186313</v>
      </c>
      <c r="M247">
        <v>38</v>
      </c>
      <c r="N247">
        <v>213</v>
      </c>
      <c r="O247" t="s">
        <v>4</v>
      </c>
      <c r="P247" s="16">
        <v>111.02661596958175</v>
      </c>
      <c r="Q247">
        <v>59</v>
      </c>
      <c r="R247">
        <v>242</v>
      </c>
      <c r="S247" t="s">
        <v>4</v>
      </c>
      <c r="T247" s="16">
        <v>107.22433460076046</v>
      </c>
      <c r="U247">
        <v>0</v>
      </c>
      <c r="V247">
        <v>261</v>
      </c>
      <c r="W247" t="s">
        <v>1048</v>
      </c>
      <c r="X247" s="16">
        <v>93.916349809885929</v>
      </c>
      <c r="Y247">
        <v>39</v>
      </c>
      <c r="Z247">
        <v>245</v>
      </c>
      <c r="AA247" t="s">
        <v>217</v>
      </c>
      <c r="AB247" s="16">
        <v>76.425855513307994</v>
      </c>
      <c r="AC247">
        <v>69</v>
      </c>
      <c r="AD247">
        <v>183</v>
      </c>
    </row>
    <row r="248" spans="1:30" x14ac:dyDescent="0.2">
      <c r="A248" s="4" t="s">
        <v>528</v>
      </c>
      <c r="B248" s="4" t="s">
        <v>499</v>
      </c>
      <c r="C248" s="4" t="s">
        <v>493</v>
      </c>
      <c r="D248" s="4" t="s">
        <v>529</v>
      </c>
      <c r="E248" s="4">
        <v>75</v>
      </c>
      <c r="F248" s="4">
        <v>175</v>
      </c>
      <c r="G248" s="4" t="s">
        <v>4</v>
      </c>
      <c r="H248" s="18">
        <v>107.60456273764258</v>
      </c>
      <c r="I248">
        <v>59</v>
      </c>
      <c r="J248">
        <v>195</v>
      </c>
      <c r="K248" t="s">
        <v>4</v>
      </c>
      <c r="L248" s="16">
        <v>123.57414448669201</v>
      </c>
      <c r="M248">
        <v>21</v>
      </c>
      <c r="N248">
        <v>257</v>
      </c>
      <c r="O248" t="s">
        <v>4</v>
      </c>
      <c r="P248" s="16">
        <v>83.269961977186313</v>
      </c>
      <c r="Q248">
        <v>66</v>
      </c>
      <c r="R248">
        <v>213</v>
      </c>
      <c r="S248" t="s">
        <v>4</v>
      </c>
      <c r="T248" s="16">
        <v>85.551330798479086</v>
      </c>
      <c r="U248">
        <v>60</v>
      </c>
      <c r="V248">
        <v>175</v>
      </c>
      <c r="W248" t="s">
        <v>4</v>
      </c>
      <c r="X248" s="16">
        <v>100</v>
      </c>
      <c r="Y248">
        <v>71</v>
      </c>
      <c r="Z248">
        <v>175</v>
      </c>
      <c r="AA248" t="s">
        <v>4</v>
      </c>
      <c r="AB248" s="16">
        <v>100.76045627376426</v>
      </c>
      <c r="AC248">
        <v>70</v>
      </c>
      <c r="AD248">
        <v>177</v>
      </c>
    </row>
    <row r="249" spans="1:30" x14ac:dyDescent="0.2">
      <c r="A249" s="4" t="s">
        <v>530</v>
      </c>
      <c r="B249" s="4" t="s">
        <v>499</v>
      </c>
      <c r="C249" s="4" t="s">
        <v>493</v>
      </c>
      <c r="D249" s="4" t="s">
        <v>531</v>
      </c>
      <c r="E249" s="4">
        <v>72</v>
      </c>
      <c r="F249" s="4">
        <v>190</v>
      </c>
      <c r="G249" s="4" t="s">
        <v>4</v>
      </c>
      <c r="H249" s="18">
        <v>79.847908745247153</v>
      </c>
      <c r="I249">
        <v>72</v>
      </c>
      <c r="J249">
        <v>137</v>
      </c>
      <c r="K249" t="s">
        <v>4</v>
      </c>
      <c r="L249" s="16">
        <v>119.01140684410646</v>
      </c>
      <c r="M249">
        <v>46</v>
      </c>
      <c r="N249">
        <v>187</v>
      </c>
      <c r="O249" t="s">
        <v>4</v>
      </c>
      <c r="P249" s="16">
        <v>104.94296577946768</v>
      </c>
      <c r="Q249">
        <v>69</v>
      </c>
      <c r="R249">
        <v>200</v>
      </c>
      <c r="S249" t="s">
        <v>4</v>
      </c>
      <c r="T249" s="16">
        <v>113.68821292775665</v>
      </c>
      <c r="U249">
        <v>44</v>
      </c>
      <c r="V249">
        <v>236</v>
      </c>
      <c r="W249" t="s">
        <v>4</v>
      </c>
      <c r="X249" s="16">
        <v>70.722433460076047</v>
      </c>
      <c r="Y249">
        <v>75</v>
      </c>
      <c r="Z249">
        <v>159</v>
      </c>
      <c r="AA249" t="s">
        <v>217</v>
      </c>
      <c r="AB249" s="16">
        <v>102.66159695817491</v>
      </c>
      <c r="AC249">
        <v>72</v>
      </c>
      <c r="AD249">
        <v>166</v>
      </c>
    </row>
    <row r="250" spans="1:30" x14ac:dyDescent="0.2">
      <c r="A250" s="4" t="s">
        <v>532</v>
      </c>
      <c r="B250" s="4" t="s">
        <v>499</v>
      </c>
      <c r="C250" s="4" t="s">
        <v>493</v>
      </c>
      <c r="D250" s="4" t="s">
        <v>533</v>
      </c>
      <c r="E250" s="4">
        <v>35</v>
      </c>
      <c r="F250" s="4">
        <v>261</v>
      </c>
      <c r="G250" s="4" t="s">
        <v>4</v>
      </c>
      <c r="H250" s="18">
        <v>89.733840304182507</v>
      </c>
      <c r="I250">
        <v>46</v>
      </c>
      <c r="J250">
        <v>234</v>
      </c>
      <c r="K250" t="s">
        <v>4</v>
      </c>
      <c r="L250" s="16">
        <v>100.76045627376426</v>
      </c>
      <c r="M250">
        <v>31</v>
      </c>
      <c r="N250">
        <v>236</v>
      </c>
      <c r="O250" t="s">
        <v>4</v>
      </c>
      <c r="P250" s="16">
        <v>107.22433460076046</v>
      </c>
      <c r="Q250">
        <v>48</v>
      </c>
      <c r="R250">
        <v>255</v>
      </c>
      <c r="S250" t="s">
        <v>4</v>
      </c>
      <c r="T250" s="16">
        <v>76.806083650190118</v>
      </c>
      <c r="U250">
        <v>55</v>
      </c>
      <c r="V250">
        <v>194</v>
      </c>
      <c r="W250" t="s">
        <v>4</v>
      </c>
      <c r="X250" s="16">
        <v>123.19391634980988</v>
      </c>
      <c r="Y250">
        <v>29</v>
      </c>
      <c r="Z250">
        <v>255</v>
      </c>
      <c r="AA250" t="s">
        <v>217</v>
      </c>
      <c r="AB250" s="16">
        <v>59.315589353612168</v>
      </c>
      <c r="AC250">
        <v>75</v>
      </c>
      <c r="AD250">
        <v>148</v>
      </c>
    </row>
    <row r="251" spans="1:30" x14ac:dyDescent="0.2">
      <c r="A251" s="4" t="s">
        <v>534</v>
      </c>
      <c r="B251" s="4" t="s">
        <v>499</v>
      </c>
      <c r="C251" s="4" t="s">
        <v>493</v>
      </c>
      <c r="D251" s="4" t="s">
        <v>535</v>
      </c>
      <c r="E251" s="4">
        <v>70</v>
      </c>
      <c r="F251" s="4">
        <v>200</v>
      </c>
      <c r="G251" s="4" t="s">
        <v>4</v>
      </c>
      <c r="H251" s="18">
        <v>94.676806083650192</v>
      </c>
      <c r="I251">
        <v>61</v>
      </c>
      <c r="J251">
        <v>186</v>
      </c>
      <c r="K251" t="s">
        <v>4</v>
      </c>
      <c r="L251" s="16">
        <v>93.155893536121667</v>
      </c>
      <c r="M251">
        <v>49</v>
      </c>
      <c r="N251">
        <v>168</v>
      </c>
      <c r="O251" t="s">
        <v>4</v>
      </c>
      <c r="P251" s="16">
        <v>109.50570342205323</v>
      </c>
      <c r="Q251">
        <v>70</v>
      </c>
      <c r="R251">
        <v>193</v>
      </c>
      <c r="S251" t="s">
        <v>4</v>
      </c>
      <c r="T251" s="16">
        <v>74.524714828897345</v>
      </c>
      <c r="U251">
        <v>69</v>
      </c>
      <c r="V251">
        <v>126</v>
      </c>
      <c r="W251" t="s">
        <v>4</v>
      </c>
      <c r="X251" s="16">
        <v>126.99619771863118</v>
      </c>
      <c r="Y251">
        <v>64</v>
      </c>
      <c r="Z251">
        <v>197</v>
      </c>
      <c r="AA251" t="s">
        <v>403</v>
      </c>
      <c r="AB251" s="16">
        <v>101.90114068441065</v>
      </c>
      <c r="AC251">
        <v>64</v>
      </c>
      <c r="AD251">
        <v>202</v>
      </c>
    </row>
    <row r="252" spans="1:30" x14ac:dyDescent="0.2">
      <c r="A252" s="4" t="s">
        <v>536</v>
      </c>
      <c r="B252" s="4" t="s">
        <v>499</v>
      </c>
      <c r="C252" s="4" t="s">
        <v>493</v>
      </c>
      <c r="D252" s="4" t="s">
        <v>537</v>
      </c>
      <c r="E252" s="4">
        <v>50</v>
      </c>
      <c r="F252" s="4">
        <v>250</v>
      </c>
      <c r="G252" s="4" t="s">
        <v>4</v>
      </c>
      <c r="H252" s="18">
        <v>69.961977186311785</v>
      </c>
      <c r="I252">
        <v>65</v>
      </c>
      <c r="J252">
        <v>171</v>
      </c>
      <c r="K252" t="s">
        <v>4</v>
      </c>
      <c r="L252" s="16">
        <v>98.859315589353614</v>
      </c>
      <c r="M252">
        <v>49</v>
      </c>
      <c r="N252">
        <v>168</v>
      </c>
      <c r="O252" t="s">
        <v>4</v>
      </c>
      <c r="P252" s="16">
        <v>101.90114068441065</v>
      </c>
      <c r="Q252">
        <v>76</v>
      </c>
      <c r="R252">
        <v>173</v>
      </c>
      <c r="S252" t="s">
        <v>4</v>
      </c>
      <c r="T252" s="16">
        <v>130.0380228136882</v>
      </c>
      <c r="U252">
        <v>35</v>
      </c>
      <c r="V252">
        <v>252</v>
      </c>
      <c r="W252" t="s">
        <v>4</v>
      </c>
      <c r="X252" s="16">
        <v>79.847908745247153</v>
      </c>
      <c r="Y252">
        <v>63</v>
      </c>
      <c r="Z252">
        <v>199</v>
      </c>
      <c r="AA252" t="s">
        <v>4</v>
      </c>
      <c r="AB252" s="16">
        <v>91.634980988593156</v>
      </c>
      <c r="AC252">
        <v>70</v>
      </c>
      <c r="AD252">
        <v>177</v>
      </c>
    </row>
    <row r="253" spans="1:30" x14ac:dyDescent="0.2">
      <c r="A253" s="4" t="s">
        <v>538</v>
      </c>
      <c r="B253" s="4" t="s">
        <v>499</v>
      </c>
      <c r="C253" s="4" t="s">
        <v>493</v>
      </c>
      <c r="D253" s="4" t="s">
        <v>539</v>
      </c>
      <c r="E253" s="4">
        <v>88</v>
      </c>
      <c r="F253" s="4">
        <v>98</v>
      </c>
      <c r="G253" s="4" t="s">
        <v>4</v>
      </c>
      <c r="H253" s="18">
        <v>72.243346007604572</v>
      </c>
      <c r="I253">
        <v>98</v>
      </c>
      <c r="J253">
        <v>25</v>
      </c>
      <c r="K253" t="s">
        <v>4</v>
      </c>
      <c r="L253" s="16">
        <v>95.437262357414454</v>
      </c>
      <c r="M253">
        <v>91</v>
      </c>
      <c r="N253">
        <v>13</v>
      </c>
      <c r="O253" t="s">
        <v>4</v>
      </c>
      <c r="P253" s="16">
        <v>101.90114068441065</v>
      </c>
      <c r="Q253">
        <v>116</v>
      </c>
      <c r="R253">
        <v>18</v>
      </c>
      <c r="S253" t="s">
        <v>4</v>
      </c>
      <c r="T253" s="16">
        <v>98.098859315589351</v>
      </c>
      <c r="U253">
        <v>97</v>
      </c>
      <c r="V253">
        <v>13</v>
      </c>
      <c r="W253" t="s">
        <v>4</v>
      </c>
      <c r="X253" s="16">
        <v>122.81368821292776</v>
      </c>
      <c r="Y253">
        <v>104</v>
      </c>
      <c r="Z253">
        <v>73</v>
      </c>
      <c r="AA253" t="s">
        <v>4</v>
      </c>
      <c r="AB253" s="16">
        <v>125.85551330798479</v>
      </c>
      <c r="AC253">
        <v>77</v>
      </c>
      <c r="AD253">
        <v>141</v>
      </c>
    </row>
    <row r="254" spans="1:30" x14ac:dyDescent="0.2">
      <c r="A254" s="4" t="s">
        <v>540</v>
      </c>
      <c r="B254" s="4" t="s">
        <v>499</v>
      </c>
      <c r="C254" s="4" t="s">
        <v>493</v>
      </c>
      <c r="D254" s="4" t="s">
        <v>541</v>
      </c>
      <c r="E254" s="4">
        <v>93</v>
      </c>
      <c r="F254" s="4">
        <v>75</v>
      </c>
      <c r="G254" s="4" t="s">
        <v>4</v>
      </c>
      <c r="H254" s="18">
        <v>89.733840304182507</v>
      </c>
      <c r="I254">
        <v>91</v>
      </c>
      <c r="J254">
        <v>48</v>
      </c>
      <c r="K254" t="s">
        <v>4</v>
      </c>
      <c r="L254" s="16">
        <v>127.75665399239543</v>
      </c>
      <c r="M254">
        <v>59</v>
      </c>
      <c r="N254">
        <v>121</v>
      </c>
      <c r="O254" t="s">
        <v>4</v>
      </c>
      <c r="P254" s="16">
        <v>73.384030418250944</v>
      </c>
      <c r="Q254">
        <v>105</v>
      </c>
      <c r="R254">
        <v>51</v>
      </c>
      <c r="S254" t="s">
        <v>4</v>
      </c>
      <c r="T254" s="16">
        <v>123.57414448669201</v>
      </c>
      <c r="U254">
        <v>71</v>
      </c>
      <c r="V254">
        <v>113</v>
      </c>
      <c r="W254" t="s">
        <v>4</v>
      </c>
      <c r="X254" s="16">
        <v>124.71482889733841</v>
      </c>
      <c r="Y254">
        <v>70</v>
      </c>
      <c r="Z254">
        <v>178</v>
      </c>
      <c r="AA254" t="s">
        <v>4</v>
      </c>
      <c r="AB254" s="16">
        <v>101.90114068441065</v>
      </c>
      <c r="AC254">
        <v>69</v>
      </c>
      <c r="AD254">
        <v>183</v>
      </c>
    </row>
    <row r="255" spans="1:30" x14ac:dyDescent="0.2">
      <c r="A255" s="4" t="s">
        <v>542</v>
      </c>
      <c r="B255" s="4" t="s">
        <v>499</v>
      </c>
      <c r="C255" s="4" t="s">
        <v>493</v>
      </c>
      <c r="D255" s="4" t="s">
        <v>543</v>
      </c>
      <c r="E255" s="4">
        <v>87</v>
      </c>
      <c r="F255" s="4">
        <v>107</v>
      </c>
      <c r="G255" s="4" t="s">
        <v>4</v>
      </c>
      <c r="H255" s="18">
        <v>146.00760456273764</v>
      </c>
      <c r="I255">
        <v>49</v>
      </c>
      <c r="J255">
        <v>228</v>
      </c>
      <c r="K255" t="s">
        <v>4</v>
      </c>
      <c r="L255" s="16">
        <v>90.114068441064632</v>
      </c>
      <c r="M255">
        <v>42</v>
      </c>
      <c r="N255">
        <v>202</v>
      </c>
      <c r="O255" t="s">
        <v>4</v>
      </c>
      <c r="P255" s="16">
        <v>78.707224334600767</v>
      </c>
      <c r="Q255">
        <v>82</v>
      </c>
      <c r="R255">
        <v>146</v>
      </c>
      <c r="S255" t="s">
        <v>4</v>
      </c>
      <c r="T255" s="16">
        <v>134.22053231939162</v>
      </c>
      <c r="U255">
        <v>44</v>
      </c>
      <c r="V255">
        <v>236</v>
      </c>
      <c r="W255" t="s">
        <v>4</v>
      </c>
      <c r="X255" s="16">
        <v>56.273764258555133</v>
      </c>
      <c r="Y255">
        <v>89</v>
      </c>
      <c r="Z255">
        <v>121</v>
      </c>
      <c r="AA255" t="s">
        <v>403</v>
      </c>
      <c r="AB255" s="16">
        <v>133.8403041825095</v>
      </c>
      <c r="AC255">
        <v>62</v>
      </c>
      <c r="AD255">
        <v>210</v>
      </c>
    </row>
    <row r="256" spans="1:30" x14ac:dyDescent="0.2">
      <c r="A256" s="4" t="s">
        <v>544</v>
      </c>
      <c r="B256" s="4" t="s">
        <v>499</v>
      </c>
      <c r="C256" s="4" t="s">
        <v>493</v>
      </c>
      <c r="D256" s="4" t="s">
        <v>545</v>
      </c>
      <c r="E256" s="4">
        <v>83</v>
      </c>
      <c r="F256" s="4">
        <v>133</v>
      </c>
      <c r="G256" s="4" t="s">
        <v>4</v>
      </c>
      <c r="H256" s="18">
        <v>117.49049429657795</v>
      </c>
      <c r="I256">
        <v>63</v>
      </c>
      <c r="J256">
        <v>179</v>
      </c>
      <c r="K256" t="s">
        <v>4</v>
      </c>
      <c r="L256" s="16">
        <v>108.74524714828897</v>
      </c>
      <c r="M256">
        <v>42</v>
      </c>
      <c r="N256">
        <v>202</v>
      </c>
      <c r="O256" t="s">
        <v>4</v>
      </c>
      <c r="P256" s="16">
        <v>72.243346007604572</v>
      </c>
      <c r="Q256">
        <v>85</v>
      </c>
      <c r="R256">
        <v>129</v>
      </c>
      <c r="S256" t="s">
        <v>4</v>
      </c>
      <c r="T256" s="16">
        <v>124.71482889733841</v>
      </c>
      <c r="U256">
        <v>55</v>
      </c>
      <c r="V256">
        <v>194</v>
      </c>
      <c r="W256" t="s">
        <v>4</v>
      </c>
      <c r="X256" s="16">
        <v>117.11026615969581</v>
      </c>
      <c r="Y256">
        <v>44</v>
      </c>
      <c r="Z256">
        <v>239</v>
      </c>
      <c r="AA256" t="s">
        <v>4</v>
      </c>
      <c r="AB256" s="16">
        <v>72.243346007604572</v>
      </c>
      <c r="AC256">
        <v>72</v>
      </c>
      <c r="AD256">
        <v>166</v>
      </c>
    </row>
    <row r="257" spans="1:30" x14ac:dyDescent="0.2">
      <c r="A257" s="4" t="s">
        <v>546</v>
      </c>
      <c r="B257" s="4" t="s">
        <v>499</v>
      </c>
      <c r="C257" s="4" t="s">
        <v>493</v>
      </c>
      <c r="D257" s="4" t="s">
        <v>547</v>
      </c>
      <c r="E257" s="4">
        <v>59</v>
      </c>
      <c r="F257" s="4">
        <v>231</v>
      </c>
      <c r="G257" s="4" t="s">
        <v>4</v>
      </c>
      <c r="H257" s="18">
        <v>95.057034220532316</v>
      </c>
      <c r="I257">
        <v>53</v>
      </c>
      <c r="J257">
        <v>218</v>
      </c>
      <c r="K257" t="s">
        <v>4</v>
      </c>
      <c r="L257" s="16">
        <v>114.44866920152091</v>
      </c>
      <c r="M257">
        <v>22</v>
      </c>
      <c r="N257">
        <v>256</v>
      </c>
      <c r="O257" t="s">
        <v>4</v>
      </c>
      <c r="P257" s="16">
        <v>100.76045627376426</v>
      </c>
      <c r="Q257">
        <v>46</v>
      </c>
      <c r="R257">
        <v>258</v>
      </c>
      <c r="S257" t="s">
        <v>4</v>
      </c>
      <c r="T257" s="16">
        <v>89.353612167300383</v>
      </c>
      <c r="U257">
        <v>46</v>
      </c>
      <c r="V257">
        <v>230</v>
      </c>
      <c r="W257" t="s">
        <v>4</v>
      </c>
      <c r="X257" s="16">
        <v>98.859315589353614</v>
      </c>
      <c r="Y257">
        <v>54</v>
      </c>
      <c r="Z257">
        <v>227</v>
      </c>
      <c r="AA257" t="s">
        <v>4</v>
      </c>
      <c r="AB257" s="16">
        <v>100</v>
      </c>
      <c r="AC257">
        <v>58</v>
      </c>
      <c r="AD257">
        <v>227</v>
      </c>
    </row>
    <row r="258" spans="1:30" x14ac:dyDescent="0.2">
      <c r="A258" s="4" t="s">
        <v>548</v>
      </c>
      <c r="B258" s="4" t="s">
        <v>499</v>
      </c>
      <c r="C258" s="4" t="s">
        <v>493</v>
      </c>
      <c r="D258" s="4" t="s">
        <v>549</v>
      </c>
      <c r="E258" s="4">
        <v>75</v>
      </c>
      <c r="F258" s="4">
        <v>175</v>
      </c>
      <c r="G258" s="4" t="s">
        <v>4</v>
      </c>
      <c r="H258" s="18">
        <v>104.18250950570342</v>
      </c>
      <c r="I258">
        <v>61</v>
      </c>
      <c r="J258">
        <v>186</v>
      </c>
      <c r="K258" t="s">
        <v>4</v>
      </c>
      <c r="L258" s="16">
        <v>103.04182509505704</v>
      </c>
      <c r="M258">
        <v>44</v>
      </c>
      <c r="N258">
        <v>194</v>
      </c>
      <c r="O258" t="s">
        <v>4</v>
      </c>
      <c r="P258" s="16">
        <v>117.49049429657795</v>
      </c>
      <c r="Q258">
        <v>60</v>
      </c>
      <c r="R258">
        <v>240</v>
      </c>
      <c r="S258" t="s">
        <v>4</v>
      </c>
      <c r="T258" s="16">
        <v>65.779467680608377</v>
      </c>
      <c r="U258">
        <v>64</v>
      </c>
      <c r="V258">
        <v>150</v>
      </c>
      <c r="W258" t="s">
        <v>4</v>
      </c>
      <c r="X258" s="16">
        <v>124.33460076045627</v>
      </c>
      <c r="Y258">
        <v>58</v>
      </c>
      <c r="Z258">
        <v>214</v>
      </c>
      <c r="AA258" t="s">
        <v>4</v>
      </c>
      <c r="AB258" s="16">
        <v>100.38022813688212</v>
      </c>
      <c r="AC258">
        <v>61</v>
      </c>
      <c r="AD258">
        <v>215</v>
      </c>
    </row>
    <row r="259" spans="1:30" x14ac:dyDescent="0.2">
      <c r="A259" s="4" t="s">
        <v>550</v>
      </c>
      <c r="B259" s="4" t="s">
        <v>499</v>
      </c>
      <c r="C259" s="4" t="s">
        <v>493</v>
      </c>
      <c r="D259" s="4" t="s">
        <v>551</v>
      </c>
      <c r="E259" s="4">
        <v>59</v>
      </c>
      <c r="F259" s="4">
        <v>231</v>
      </c>
      <c r="G259" s="4" t="s">
        <v>4</v>
      </c>
      <c r="H259" s="18">
        <v>108.74524714828897</v>
      </c>
      <c r="I259">
        <v>30</v>
      </c>
      <c r="J259">
        <v>254</v>
      </c>
      <c r="K259" t="s">
        <v>4</v>
      </c>
      <c r="L259" s="16">
        <v>91.634980988593156</v>
      </c>
      <c r="M259">
        <v>33</v>
      </c>
      <c r="N259">
        <v>232</v>
      </c>
      <c r="O259" t="s">
        <v>4</v>
      </c>
      <c r="P259" s="16">
        <v>110.64638783269962</v>
      </c>
      <c r="Q259">
        <v>43</v>
      </c>
      <c r="R259">
        <v>260</v>
      </c>
      <c r="S259" t="s">
        <v>4</v>
      </c>
      <c r="T259" s="16">
        <v>98.479087452471489</v>
      </c>
      <c r="U259">
        <v>25</v>
      </c>
      <c r="V259">
        <v>256</v>
      </c>
      <c r="W259" t="s">
        <v>4</v>
      </c>
      <c r="X259" s="16">
        <v>87.452471482889734</v>
      </c>
      <c r="Y259">
        <v>55</v>
      </c>
      <c r="Z259">
        <v>223</v>
      </c>
      <c r="AA259" t="s">
        <v>217</v>
      </c>
      <c r="AB259" s="16">
        <v>104.18250950570342</v>
      </c>
      <c r="AC259">
        <v>56</v>
      </c>
      <c r="AD259">
        <v>234</v>
      </c>
    </row>
    <row r="260" spans="1:30" x14ac:dyDescent="0.2">
      <c r="A260" s="4" t="s">
        <v>552</v>
      </c>
      <c r="B260" s="4" t="s">
        <v>499</v>
      </c>
      <c r="C260" s="4" t="s">
        <v>493</v>
      </c>
      <c r="D260" s="4" t="s">
        <v>385</v>
      </c>
      <c r="E260" s="4">
        <v>113</v>
      </c>
      <c r="F260" s="4">
        <v>11</v>
      </c>
      <c r="G260" s="4" t="s">
        <v>4</v>
      </c>
      <c r="H260" s="18">
        <v>163.87832699619773</v>
      </c>
      <c r="I260">
        <v>63</v>
      </c>
      <c r="J260">
        <v>179</v>
      </c>
      <c r="K260" t="s">
        <v>4</v>
      </c>
      <c r="L260" s="16">
        <v>51.71102661596958</v>
      </c>
      <c r="M260">
        <v>77</v>
      </c>
      <c r="N260">
        <v>52</v>
      </c>
      <c r="O260" t="s">
        <v>4</v>
      </c>
      <c r="P260" s="16">
        <v>110.64638783269962</v>
      </c>
      <c r="Q260">
        <v>97</v>
      </c>
      <c r="R260">
        <v>80</v>
      </c>
      <c r="S260" t="s">
        <v>4</v>
      </c>
      <c r="T260" s="16">
        <v>104.18250950570342</v>
      </c>
      <c r="U260">
        <v>76</v>
      </c>
      <c r="V260">
        <v>91</v>
      </c>
      <c r="W260" t="s">
        <v>4</v>
      </c>
      <c r="X260" s="16">
        <v>111.40684410646388</v>
      </c>
      <c r="Y260">
        <v>89</v>
      </c>
      <c r="Z260">
        <v>121</v>
      </c>
      <c r="AA260" t="s">
        <v>4</v>
      </c>
      <c r="AB260" s="16">
        <v>117.11026615969581</v>
      </c>
      <c r="AC260">
        <v>72</v>
      </c>
      <c r="AD260">
        <v>166</v>
      </c>
    </row>
    <row r="261" spans="1:30" x14ac:dyDescent="0.2">
      <c r="A261" s="4" t="s">
        <v>553</v>
      </c>
      <c r="B261" s="4" t="s">
        <v>499</v>
      </c>
      <c r="C261" s="4" t="s">
        <v>493</v>
      </c>
      <c r="D261" s="4" t="s">
        <v>554</v>
      </c>
      <c r="E261" s="4">
        <v>86</v>
      </c>
      <c r="F261" s="4">
        <v>112</v>
      </c>
      <c r="G261" s="4" t="s">
        <v>4</v>
      </c>
      <c r="H261" s="18">
        <v>142.96577946768062</v>
      </c>
      <c r="I261">
        <v>50</v>
      </c>
      <c r="J261">
        <v>225</v>
      </c>
      <c r="K261" t="s">
        <v>4</v>
      </c>
      <c r="L261" s="16">
        <v>95.437262357414454</v>
      </c>
      <c r="M261">
        <v>38</v>
      </c>
      <c r="N261">
        <v>213</v>
      </c>
      <c r="O261" t="s">
        <v>4</v>
      </c>
      <c r="P261" s="16">
        <v>113.68821292775665</v>
      </c>
      <c r="Q261">
        <v>53</v>
      </c>
      <c r="R261">
        <v>249</v>
      </c>
      <c r="S261" t="s">
        <v>4</v>
      </c>
      <c r="T261" s="16">
        <v>98.479087452471489</v>
      </c>
      <c r="U261">
        <v>37</v>
      </c>
      <c r="V261">
        <v>245</v>
      </c>
      <c r="W261" t="s">
        <v>4</v>
      </c>
      <c r="X261" s="16">
        <v>49.809885931558938</v>
      </c>
      <c r="Y261">
        <v>92</v>
      </c>
      <c r="Z261">
        <v>113</v>
      </c>
      <c r="AA261" t="s">
        <v>403</v>
      </c>
      <c r="AB261" s="16">
        <v>144.86692015209127</v>
      </c>
      <c r="AC261">
        <v>57</v>
      </c>
      <c r="AD261">
        <v>231</v>
      </c>
    </row>
    <row r="262" spans="1:30" x14ac:dyDescent="0.2">
      <c r="A262" s="4" t="s">
        <v>555</v>
      </c>
      <c r="B262" s="4" t="s">
        <v>499</v>
      </c>
      <c r="C262" s="4" t="s">
        <v>493</v>
      </c>
      <c r="D262" s="4" t="s">
        <v>556</v>
      </c>
      <c r="E262" s="4">
        <v>91</v>
      </c>
      <c r="F262" s="4">
        <v>84</v>
      </c>
      <c r="G262" s="4" t="s">
        <v>4</v>
      </c>
      <c r="H262" s="18">
        <v>90.114068441064632</v>
      </c>
      <c r="I262">
        <v>88</v>
      </c>
      <c r="J262">
        <v>58</v>
      </c>
      <c r="K262" t="s">
        <v>4</v>
      </c>
      <c r="L262" s="16">
        <v>162.3574144486692</v>
      </c>
      <c r="M262">
        <v>36</v>
      </c>
      <c r="N262">
        <v>222</v>
      </c>
      <c r="O262" t="s">
        <v>4</v>
      </c>
      <c r="P262" s="16">
        <v>88.973384030418245</v>
      </c>
      <c r="Q262">
        <v>70</v>
      </c>
      <c r="R262">
        <v>193</v>
      </c>
      <c r="S262" t="s">
        <v>4</v>
      </c>
      <c r="T262" s="16">
        <v>95.817490494296578</v>
      </c>
      <c r="U262">
        <v>57</v>
      </c>
      <c r="V262">
        <v>182</v>
      </c>
      <c r="W262" t="s">
        <v>4</v>
      </c>
      <c r="X262" s="16">
        <v>98.479087452471489</v>
      </c>
      <c r="Y262">
        <v>70</v>
      </c>
      <c r="Z262">
        <v>178</v>
      </c>
      <c r="AA262" t="s">
        <v>4</v>
      </c>
      <c r="AB262" s="16">
        <v>126.99619771863118</v>
      </c>
      <c r="AC262">
        <v>49</v>
      </c>
      <c r="AD262">
        <v>249</v>
      </c>
    </row>
    <row r="263" spans="1:30" x14ac:dyDescent="0.2">
      <c r="A263" s="4" t="s">
        <v>557</v>
      </c>
      <c r="B263" s="4" t="s">
        <v>499</v>
      </c>
      <c r="C263" s="4" t="s">
        <v>493</v>
      </c>
      <c r="D263" s="4" t="s">
        <v>558</v>
      </c>
      <c r="E263" s="4">
        <v>65</v>
      </c>
      <c r="F263" s="4">
        <v>212</v>
      </c>
      <c r="G263" s="4" t="s">
        <v>4</v>
      </c>
      <c r="H263" s="18">
        <v>82.50950570342205</v>
      </c>
      <c r="I263">
        <v>67</v>
      </c>
      <c r="J263">
        <v>166</v>
      </c>
      <c r="K263" t="s">
        <v>4</v>
      </c>
      <c r="L263" s="16">
        <v>121.29277566539923</v>
      </c>
      <c r="M263">
        <v>36</v>
      </c>
      <c r="N263">
        <v>222</v>
      </c>
      <c r="O263" t="s">
        <v>4</v>
      </c>
      <c r="P263" s="16">
        <v>101.90114068441065</v>
      </c>
      <c r="Q263">
        <v>64</v>
      </c>
      <c r="R263">
        <v>227</v>
      </c>
      <c r="S263" t="s">
        <v>4</v>
      </c>
      <c r="T263" s="16">
        <v>74.524714828897345</v>
      </c>
      <c r="U263">
        <v>63</v>
      </c>
      <c r="V263">
        <v>160</v>
      </c>
      <c r="W263" t="s">
        <v>4</v>
      </c>
      <c r="X263" s="16">
        <v>101.14068441064639</v>
      </c>
      <c r="Y263">
        <v>74</v>
      </c>
      <c r="Z263">
        <v>163</v>
      </c>
      <c r="AA263" t="s">
        <v>403</v>
      </c>
      <c r="AB263" s="16">
        <v>116.34980988593156</v>
      </c>
      <c r="AC263">
        <v>63</v>
      </c>
      <c r="AD263">
        <v>206</v>
      </c>
    </row>
    <row r="264" spans="1:30" x14ac:dyDescent="0.2">
      <c r="A264" s="4" t="s">
        <v>559</v>
      </c>
      <c r="B264" s="4" t="s">
        <v>499</v>
      </c>
      <c r="C264" s="4" t="s">
        <v>493</v>
      </c>
      <c r="D264" s="4" t="s">
        <v>560</v>
      </c>
      <c r="E264" s="4">
        <v>56</v>
      </c>
      <c r="F264" s="4">
        <v>239</v>
      </c>
      <c r="G264" s="4" t="s">
        <v>4</v>
      </c>
      <c r="H264" s="18">
        <v>87.07224334600761</v>
      </c>
      <c r="I264">
        <v>57</v>
      </c>
      <c r="J264">
        <v>205</v>
      </c>
      <c r="K264" t="s">
        <v>4</v>
      </c>
      <c r="L264" s="16">
        <v>122.0532319391635</v>
      </c>
      <c r="M264">
        <v>12</v>
      </c>
      <c r="N264">
        <v>263</v>
      </c>
      <c r="O264" t="s">
        <v>4</v>
      </c>
      <c r="P264" s="16">
        <v>65.779467680608377</v>
      </c>
      <c r="Q264">
        <v>76</v>
      </c>
      <c r="R264">
        <v>173</v>
      </c>
      <c r="S264" t="s">
        <v>4</v>
      </c>
      <c r="T264" s="16">
        <v>131.55893536121673</v>
      </c>
      <c r="U264">
        <v>25</v>
      </c>
      <c r="V264">
        <v>256</v>
      </c>
      <c r="W264" t="s">
        <v>4</v>
      </c>
      <c r="X264" s="16">
        <v>100.76045627376426</v>
      </c>
      <c r="Y264">
        <v>26</v>
      </c>
      <c r="Z264">
        <v>258</v>
      </c>
      <c r="AA264" t="s">
        <v>217</v>
      </c>
      <c r="AB264" s="16">
        <v>93.536121673003805</v>
      </c>
      <c r="AC264">
        <v>54</v>
      </c>
      <c r="AD264">
        <v>241</v>
      </c>
    </row>
    <row r="265" spans="1:30" x14ac:dyDescent="0.2">
      <c r="A265" s="4" t="s">
        <v>561</v>
      </c>
      <c r="B265" s="4" t="s">
        <v>499</v>
      </c>
      <c r="C265" s="4" t="s">
        <v>493</v>
      </c>
      <c r="D265" s="4" t="s">
        <v>562</v>
      </c>
      <c r="E265" s="4">
        <v>63</v>
      </c>
      <c r="F265" s="4">
        <v>220</v>
      </c>
      <c r="G265" s="4" t="s">
        <v>4</v>
      </c>
      <c r="H265" s="18">
        <v>98.098859315589351</v>
      </c>
      <c r="I265">
        <v>54</v>
      </c>
      <c r="J265">
        <v>215</v>
      </c>
      <c r="K265" t="s">
        <v>4</v>
      </c>
      <c r="L265" s="16">
        <v>99.239543726235738</v>
      </c>
      <c r="M265">
        <v>38</v>
      </c>
      <c r="N265">
        <v>213</v>
      </c>
      <c r="O265" t="s">
        <v>4</v>
      </c>
      <c r="P265" s="16">
        <v>112.54752851711027</v>
      </c>
      <c r="Q265">
        <v>55</v>
      </c>
      <c r="R265">
        <v>246</v>
      </c>
      <c r="S265" t="s">
        <v>4</v>
      </c>
      <c r="T265" s="16">
        <v>89.733840304182507</v>
      </c>
      <c r="U265">
        <v>50</v>
      </c>
      <c r="V265">
        <v>219</v>
      </c>
      <c r="W265" t="s">
        <v>4</v>
      </c>
      <c r="X265" s="16">
        <v>82.129277566539926</v>
      </c>
      <c r="Y265">
        <v>72</v>
      </c>
      <c r="Z265">
        <v>172</v>
      </c>
      <c r="AA265" t="s">
        <v>4</v>
      </c>
      <c r="AB265" s="16">
        <v>100.38022813688212</v>
      </c>
      <c r="AC265">
        <v>71</v>
      </c>
      <c r="AD265">
        <v>173</v>
      </c>
    </row>
    <row r="266" spans="1:30" x14ac:dyDescent="0.2">
      <c r="A266" s="4" t="s">
        <v>563</v>
      </c>
      <c r="B266" s="4" t="s">
        <v>499</v>
      </c>
      <c r="C266" s="4" t="s">
        <v>493</v>
      </c>
      <c r="D266" s="4" t="s">
        <v>564</v>
      </c>
      <c r="E266" s="4">
        <v>86</v>
      </c>
      <c r="F266" s="4">
        <v>112</v>
      </c>
      <c r="G266" s="4" t="s">
        <v>4</v>
      </c>
      <c r="H266" s="18">
        <v>139.16349809885932</v>
      </c>
      <c r="I266">
        <v>54</v>
      </c>
      <c r="J266">
        <v>215</v>
      </c>
      <c r="K266" t="s">
        <v>4</v>
      </c>
      <c r="L266" s="16">
        <v>101.90114068441065</v>
      </c>
      <c r="M266">
        <v>37</v>
      </c>
      <c r="N266">
        <v>220</v>
      </c>
      <c r="O266" t="s">
        <v>4</v>
      </c>
      <c r="P266" s="16">
        <v>51.330798479087456</v>
      </c>
      <c r="Q266">
        <v>94</v>
      </c>
      <c r="R266">
        <v>92</v>
      </c>
      <c r="S266" t="s">
        <v>4</v>
      </c>
      <c r="T266" s="16">
        <v>138.78326996197717</v>
      </c>
      <c r="U266">
        <v>55</v>
      </c>
      <c r="V266">
        <v>194</v>
      </c>
      <c r="W266" t="s">
        <v>4</v>
      </c>
      <c r="X266" s="16">
        <v>111.02661596958175</v>
      </c>
      <c r="Y266">
        <v>55</v>
      </c>
      <c r="Z266">
        <v>223</v>
      </c>
      <c r="AA266" t="s">
        <v>4</v>
      </c>
      <c r="AB266" s="16">
        <v>87.452471482889734</v>
      </c>
      <c r="AC266">
        <v>67</v>
      </c>
      <c r="AD266">
        <v>190</v>
      </c>
    </row>
    <row r="267" spans="1:30" x14ac:dyDescent="0.2">
      <c r="A267" s="4" t="s">
        <v>565</v>
      </c>
      <c r="B267" s="4" t="s">
        <v>499</v>
      </c>
      <c r="C267" s="4" t="s">
        <v>493</v>
      </c>
      <c r="D267" s="4" t="s">
        <v>566</v>
      </c>
      <c r="E267" s="4">
        <v>85</v>
      </c>
      <c r="F267" s="4">
        <v>119</v>
      </c>
      <c r="G267" s="4" t="s">
        <v>4</v>
      </c>
      <c r="H267" s="18">
        <v>106.84410646387833</v>
      </c>
      <c r="I267">
        <v>72</v>
      </c>
      <c r="J267">
        <v>137</v>
      </c>
      <c r="K267" t="s">
        <v>4</v>
      </c>
      <c r="L267" s="16">
        <v>117.11026615969581</v>
      </c>
      <c r="M267">
        <v>47</v>
      </c>
      <c r="N267">
        <v>182</v>
      </c>
      <c r="O267" t="s">
        <v>4</v>
      </c>
      <c r="P267" s="16">
        <v>113.68821292775665</v>
      </c>
      <c r="Q267">
        <v>65</v>
      </c>
      <c r="R267">
        <v>218</v>
      </c>
      <c r="S267" t="s">
        <v>4</v>
      </c>
      <c r="T267" s="16">
        <v>42.205323193916357</v>
      </c>
      <c r="U267">
        <v>79</v>
      </c>
      <c r="V267">
        <v>66</v>
      </c>
      <c r="W267" t="s">
        <v>4</v>
      </c>
      <c r="X267" s="16">
        <v>131.1787072243346</v>
      </c>
      <c r="Y267">
        <v>78</v>
      </c>
      <c r="Z267">
        <v>148</v>
      </c>
      <c r="AA267" t="s">
        <v>854</v>
      </c>
      <c r="AB267" s="16">
        <v>79.467680608365015</v>
      </c>
      <c r="AC267">
        <v>86</v>
      </c>
      <c r="AD267">
        <v>94</v>
      </c>
    </row>
    <row r="268" spans="1:30" x14ac:dyDescent="0.2">
      <c r="A268" s="4" t="s">
        <v>567</v>
      </c>
      <c r="B268" s="4" t="s">
        <v>499</v>
      </c>
      <c r="C268" s="4" t="s">
        <v>493</v>
      </c>
      <c r="D268" s="4" t="s">
        <v>568</v>
      </c>
      <c r="E268" s="4">
        <v>85</v>
      </c>
      <c r="F268" s="4">
        <v>119</v>
      </c>
      <c r="G268" s="4" t="s">
        <v>4</v>
      </c>
      <c r="H268" s="18">
        <v>142.20532319391634</v>
      </c>
      <c r="I268">
        <v>48</v>
      </c>
      <c r="J268">
        <v>230</v>
      </c>
      <c r="K268" t="s">
        <v>4</v>
      </c>
      <c r="L268" s="16">
        <v>106.08365019011407</v>
      </c>
      <c r="M268">
        <v>28</v>
      </c>
      <c r="N268">
        <v>246</v>
      </c>
      <c r="O268" t="s">
        <v>4</v>
      </c>
      <c r="P268" s="16">
        <v>77.566539923954366</v>
      </c>
      <c r="Q268">
        <v>72</v>
      </c>
      <c r="R268">
        <v>187</v>
      </c>
      <c r="S268" t="s">
        <v>4</v>
      </c>
      <c r="T268" s="16">
        <v>118.63117870722434</v>
      </c>
      <c r="U268">
        <v>44</v>
      </c>
      <c r="V268">
        <v>236</v>
      </c>
      <c r="W268" t="s">
        <v>4</v>
      </c>
      <c r="X268" s="16">
        <v>87.452471482889734</v>
      </c>
      <c r="Y268">
        <v>61</v>
      </c>
      <c r="Z268">
        <v>203</v>
      </c>
      <c r="AA268" t="s">
        <v>217</v>
      </c>
      <c r="AB268" s="16">
        <v>109.12547528517111</v>
      </c>
      <c r="AC268">
        <v>58</v>
      </c>
      <c r="AD268">
        <v>227</v>
      </c>
    </row>
    <row r="269" spans="1:30" x14ac:dyDescent="0.2">
      <c r="A269" s="4" t="s">
        <v>569</v>
      </c>
      <c r="B269" s="4" t="s">
        <v>499</v>
      </c>
      <c r="C269" s="4" t="s">
        <v>493</v>
      </c>
      <c r="D269" s="4" t="s">
        <v>570</v>
      </c>
      <c r="E269" s="4">
        <v>70</v>
      </c>
      <c r="F269" s="4">
        <v>200</v>
      </c>
      <c r="G269" s="4" t="s">
        <v>4</v>
      </c>
      <c r="H269" s="18">
        <v>102.28136882129277</v>
      </c>
      <c r="I269">
        <v>56</v>
      </c>
      <c r="J269">
        <v>206</v>
      </c>
      <c r="K269" t="s">
        <v>4</v>
      </c>
      <c r="L269" s="16">
        <v>96.197718631178702</v>
      </c>
      <c r="M269">
        <v>43</v>
      </c>
      <c r="N269">
        <v>196</v>
      </c>
      <c r="O269" t="s">
        <v>4</v>
      </c>
      <c r="P269" s="16">
        <v>93.536121673003805</v>
      </c>
      <c r="Q269">
        <v>75</v>
      </c>
      <c r="R269">
        <v>179</v>
      </c>
      <c r="S269" t="s">
        <v>4</v>
      </c>
      <c r="T269" s="16">
        <v>117.11026615969581</v>
      </c>
      <c r="U269">
        <v>48</v>
      </c>
      <c r="V269">
        <v>224</v>
      </c>
      <c r="W269" t="s">
        <v>4</v>
      </c>
      <c r="X269" s="16">
        <v>71.102661596958171</v>
      </c>
      <c r="Y269">
        <v>78</v>
      </c>
      <c r="Z269">
        <v>148</v>
      </c>
      <c r="AA269" t="s">
        <v>4</v>
      </c>
      <c r="AB269" s="16">
        <v>130.0380228136882</v>
      </c>
      <c r="AC269">
        <v>58</v>
      </c>
      <c r="AD269">
        <v>227</v>
      </c>
    </row>
    <row r="270" spans="1:30" x14ac:dyDescent="0.2">
      <c r="A270" s="4" t="s">
        <v>571</v>
      </c>
      <c r="B270" s="4" t="s">
        <v>499</v>
      </c>
      <c r="C270" s="4" t="s">
        <v>493</v>
      </c>
      <c r="D270" s="4" t="s">
        <v>572</v>
      </c>
      <c r="E270" s="4">
        <v>49</v>
      </c>
      <c r="F270" s="4">
        <v>253</v>
      </c>
      <c r="G270" s="4" t="s">
        <v>4</v>
      </c>
      <c r="H270" s="18">
        <v>98.479087452471489</v>
      </c>
      <c r="I270">
        <v>38</v>
      </c>
      <c r="J270">
        <v>249</v>
      </c>
      <c r="K270" t="s">
        <v>4</v>
      </c>
      <c r="L270" s="16">
        <v>104.18250950570342</v>
      </c>
      <c r="M270">
        <v>20</v>
      </c>
      <c r="N270">
        <v>260</v>
      </c>
      <c r="O270" t="s">
        <v>4</v>
      </c>
      <c r="P270" s="16">
        <v>98.098859315589351</v>
      </c>
      <c r="Q270">
        <v>48</v>
      </c>
      <c r="R270">
        <v>255</v>
      </c>
      <c r="S270" t="s">
        <v>4</v>
      </c>
      <c r="T270" s="16">
        <v>101.14068441064639</v>
      </c>
      <c r="U270">
        <v>20</v>
      </c>
      <c r="V270">
        <v>258</v>
      </c>
      <c r="W270" t="s">
        <v>4</v>
      </c>
      <c r="X270" s="16">
        <v>101.14068441064639</v>
      </c>
      <c r="Y270">
        <v>20</v>
      </c>
      <c r="Z270">
        <v>261</v>
      </c>
      <c r="AA270" t="s">
        <v>4</v>
      </c>
      <c r="AB270" s="16">
        <v>63.878326996197721</v>
      </c>
      <c r="AC270">
        <v>72</v>
      </c>
      <c r="AD270">
        <v>166</v>
      </c>
    </row>
    <row r="271" spans="1:30" x14ac:dyDescent="0.2">
      <c r="A271" s="4" t="s">
        <v>573</v>
      </c>
      <c r="B271" s="4" t="s">
        <v>499</v>
      </c>
      <c r="C271" s="4" t="s">
        <v>493</v>
      </c>
      <c r="D271" s="4" t="s">
        <v>574</v>
      </c>
      <c r="E271" s="4">
        <v>80</v>
      </c>
      <c r="F271" s="4">
        <v>148</v>
      </c>
      <c r="G271" s="4" t="s">
        <v>4</v>
      </c>
      <c r="H271" s="18">
        <v>139.16349809885932</v>
      </c>
      <c r="I271">
        <v>34</v>
      </c>
      <c r="J271">
        <v>251</v>
      </c>
      <c r="K271" t="s">
        <v>4</v>
      </c>
      <c r="L271" s="16">
        <v>98.098859315589351</v>
      </c>
      <c r="M271">
        <v>28</v>
      </c>
      <c r="N271">
        <v>246</v>
      </c>
      <c r="O271" t="s">
        <v>4</v>
      </c>
      <c r="P271" s="16">
        <v>85.551330798479086</v>
      </c>
      <c r="Q271">
        <v>67</v>
      </c>
      <c r="R271">
        <v>208</v>
      </c>
      <c r="S271" t="s">
        <v>4</v>
      </c>
      <c r="T271" s="16">
        <v>106.08365019011407</v>
      </c>
      <c r="U271">
        <v>48</v>
      </c>
      <c r="V271">
        <v>224</v>
      </c>
      <c r="W271" t="s">
        <v>4</v>
      </c>
      <c r="X271" s="16">
        <v>104.56273764258555</v>
      </c>
      <c r="Y271">
        <v>46</v>
      </c>
      <c r="Z271">
        <v>236</v>
      </c>
      <c r="AA271" t="s">
        <v>4</v>
      </c>
      <c r="AB271" s="16">
        <v>67.300380228136873</v>
      </c>
      <c r="AC271">
        <v>74</v>
      </c>
      <c r="AD271">
        <v>150</v>
      </c>
    </row>
    <row r="272" spans="1:30" x14ac:dyDescent="0.2">
      <c r="A272" s="4" t="s">
        <v>575</v>
      </c>
      <c r="B272" s="4" t="s">
        <v>499</v>
      </c>
      <c r="C272" s="4" t="s">
        <v>493</v>
      </c>
      <c r="D272" s="4" t="s">
        <v>576</v>
      </c>
      <c r="E272" s="4">
        <v>75</v>
      </c>
      <c r="F272" s="4">
        <v>175</v>
      </c>
      <c r="G272" s="4" t="s">
        <v>4</v>
      </c>
      <c r="H272" s="18">
        <v>128.89733840304183</v>
      </c>
      <c r="I272">
        <v>34</v>
      </c>
      <c r="J272">
        <v>251</v>
      </c>
      <c r="K272" t="s">
        <v>4</v>
      </c>
      <c r="L272" s="16">
        <v>103.42205323193916</v>
      </c>
      <c r="M272">
        <v>20</v>
      </c>
      <c r="N272">
        <v>260</v>
      </c>
      <c r="O272" t="s">
        <v>4</v>
      </c>
      <c r="P272" s="16">
        <v>96.958174904942965</v>
      </c>
      <c r="Q272">
        <v>52</v>
      </c>
      <c r="R272">
        <v>252</v>
      </c>
      <c r="S272" t="s">
        <v>4</v>
      </c>
      <c r="T272" s="16">
        <v>103.04182509505704</v>
      </c>
      <c r="U272">
        <v>15</v>
      </c>
      <c r="V272">
        <v>260</v>
      </c>
      <c r="W272" t="s">
        <v>4</v>
      </c>
      <c r="X272" s="16">
        <v>98.859315589353614</v>
      </c>
      <c r="Y272">
        <v>27</v>
      </c>
      <c r="Z272">
        <v>257</v>
      </c>
      <c r="AA272" t="s">
        <v>4</v>
      </c>
      <c r="AB272" s="16">
        <v>99.239543726235738</v>
      </c>
      <c r="AC272">
        <v>44</v>
      </c>
      <c r="AD272">
        <v>255</v>
      </c>
    </row>
    <row r="273" spans="1:30" x14ac:dyDescent="0.2">
      <c r="A273" s="4" t="s">
        <v>577</v>
      </c>
      <c r="B273" s="4" t="s">
        <v>499</v>
      </c>
      <c r="C273" s="4" t="s">
        <v>493</v>
      </c>
      <c r="D273" s="4" t="s">
        <v>578</v>
      </c>
      <c r="E273" s="4">
        <v>77</v>
      </c>
      <c r="F273" s="4">
        <v>165</v>
      </c>
      <c r="G273" s="4" t="s">
        <v>4</v>
      </c>
      <c r="H273" s="18">
        <v>100.38022813688212</v>
      </c>
      <c r="I273">
        <v>67</v>
      </c>
      <c r="J273">
        <v>166</v>
      </c>
      <c r="K273" t="s">
        <v>4</v>
      </c>
      <c r="L273" s="16">
        <v>79.847908745247153</v>
      </c>
      <c r="M273">
        <v>60</v>
      </c>
      <c r="N273">
        <v>113</v>
      </c>
      <c r="O273" t="s">
        <v>4</v>
      </c>
      <c r="P273" s="16">
        <v>101.90114068441065</v>
      </c>
      <c r="Q273">
        <v>87</v>
      </c>
      <c r="R273">
        <v>118</v>
      </c>
      <c r="S273" t="s">
        <v>4</v>
      </c>
      <c r="T273" s="16">
        <v>108.74524714828897</v>
      </c>
      <c r="U273">
        <v>66</v>
      </c>
      <c r="V273">
        <v>141</v>
      </c>
      <c r="W273" t="s">
        <v>4</v>
      </c>
      <c r="X273" s="16">
        <v>77.566539923954366</v>
      </c>
      <c r="Y273">
        <v>101</v>
      </c>
      <c r="Z273">
        <v>82</v>
      </c>
      <c r="AA273" t="s">
        <v>4</v>
      </c>
      <c r="AB273" s="16">
        <v>134.60076045627378</v>
      </c>
      <c r="AC273">
        <v>71</v>
      </c>
      <c r="AD273">
        <v>173</v>
      </c>
    </row>
    <row r="274" spans="1:30" x14ac:dyDescent="0.2">
      <c r="A274" s="4" t="s">
        <v>579</v>
      </c>
      <c r="B274" s="4" t="s">
        <v>499</v>
      </c>
      <c r="C274" s="4" t="s">
        <v>493</v>
      </c>
      <c r="D274" s="4" t="s">
        <v>580</v>
      </c>
      <c r="E274" s="4">
        <v>75</v>
      </c>
      <c r="F274" s="4">
        <v>175</v>
      </c>
      <c r="G274" s="4" t="s">
        <v>4</v>
      </c>
      <c r="H274" s="18">
        <v>123.19391634980988</v>
      </c>
      <c r="I274">
        <v>45</v>
      </c>
      <c r="J274">
        <v>236</v>
      </c>
      <c r="K274" t="s">
        <v>4</v>
      </c>
      <c r="L274" s="16">
        <v>88.593155893536121</v>
      </c>
      <c r="M274">
        <v>41</v>
      </c>
      <c r="N274">
        <v>206</v>
      </c>
      <c r="O274" t="s">
        <v>4</v>
      </c>
      <c r="P274" s="16">
        <v>100.76045627376426</v>
      </c>
      <c r="Q274">
        <v>67</v>
      </c>
      <c r="R274">
        <v>208</v>
      </c>
      <c r="S274" t="s">
        <v>4</v>
      </c>
      <c r="T274" s="16">
        <v>94.676806083650192</v>
      </c>
      <c r="U274">
        <v>55</v>
      </c>
      <c r="V274">
        <v>194</v>
      </c>
      <c r="W274" t="s">
        <v>4</v>
      </c>
      <c r="X274" s="16">
        <v>114.44866920152091</v>
      </c>
      <c r="Y274">
        <v>49</v>
      </c>
      <c r="Z274">
        <v>232</v>
      </c>
      <c r="AA274" t="s">
        <v>118</v>
      </c>
      <c r="AB274" s="16">
        <v>105.70342205323195</v>
      </c>
      <c r="AC274">
        <v>50</v>
      </c>
      <c r="AD274">
        <v>247</v>
      </c>
    </row>
    <row r="275" spans="1:30" x14ac:dyDescent="0.2">
      <c r="A275" s="4" t="s">
        <v>581</v>
      </c>
      <c r="B275" s="4" t="s">
        <v>499</v>
      </c>
      <c r="C275" s="4" t="s">
        <v>493</v>
      </c>
      <c r="D275" s="4" t="s">
        <v>582</v>
      </c>
      <c r="E275" s="4">
        <v>81</v>
      </c>
      <c r="F275" s="4">
        <v>146</v>
      </c>
      <c r="G275" s="4" t="s">
        <v>4</v>
      </c>
      <c r="H275" s="18">
        <v>92.395437262357419</v>
      </c>
      <c r="I275">
        <v>74</v>
      </c>
      <c r="J275">
        <v>126</v>
      </c>
      <c r="K275" t="s">
        <v>4</v>
      </c>
      <c r="L275" s="16">
        <v>88.593155893536121</v>
      </c>
      <c r="M275">
        <v>65</v>
      </c>
      <c r="N275">
        <v>96</v>
      </c>
      <c r="O275" t="s">
        <v>4</v>
      </c>
      <c r="P275" s="16">
        <v>129.27756653992395</v>
      </c>
      <c r="Q275">
        <v>76</v>
      </c>
      <c r="R275">
        <v>173</v>
      </c>
      <c r="S275" t="s">
        <v>4</v>
      </c>
      <c r="T275" s="16">
        <v>103.42205323193916</v>
      </c>
      <c r="U275">
        <v>57</v>
      </c>
      <c r="V275">
        <v>182</v>
      </c>
      <c r="W275" t="s">
        <v>4</v>
      </c>
      <c r="X275" s="16">
        <v>88.973384030418245</v>
      </c>
      <c r="Y275">
        <v>77</v>
      </c>
      <c r="Z275">
        <v>153</v>
      </c>
      <c r="AA275" t="s">
        <v>854</v>
      </c>
      <c r="AB275" s="16">
        <v>120.15209125475285</v>
      </c>
      <c r="AC275">
        <v>63</v>
      </c>
      <c r="AD275">
        <v>206</v>
      </c>
    </row>
    <row r="276" spans="1:30" x14ac:dyDescent="0.2">
      <c r="A276" s="4" t="s">
        <v>583</v>
      </c>
      <c r="B276" s="4" t="s">
        <v>499</v>
      </c>
      <c r="C276" s="4" t="s">
        <v>493</v>
      </c>
      <c r="D276" s="4" t="s">
        <v>584</v>
      </c>
      <c r="E276" s="4">
        <v>52</v>
      </c>
      <c r="F276" s="4">
        <v>246</v>
      </c>
      <c r="G276" s="4" t="s">
        <v>4</v>
      </c>
      <c r="H276" s="18">
        <v>99.239543726235738</v>
      </c>
      <c r="I276">
        <v>41</v>
      </c>
      <c r="J276">
        <v>244</v>
      </c>
      <c r="K276" t="s">
        <v>4</v>
      </c>
      <c r="L276" s="16">
        <v>104.94296577946768</v>
      </c>
      <c r="M276">
        <v>21</v>
      </c>
      <c r="N276">
        <v>257</v>
      </c>
      <c r="O276" t="s">
        <v>4</v>
      </c>
      <c r="P276" s="16">
        <v>85.171102661596962</v>
      </c>
      <c r="Q276">
        <v>65</v>
      </c>
      <c r="R276">
        <v>218</v>
      </c>
      <c r="S276" t="s">
        <v>4</v>
      </c>
      <c r="T276" s="16">
        <v>111.40684410646388</v>
      </c>
      <c r="U276">
        <v>36</v>
      </c>
      <c r="V276">
        <v>248</v>
      </c>
      <c r="W276" t="s">
        <v>4</v>
      </c>
      <c r="X276" s="16">
        <v>99.239543726235738</v>
      </c>
      <c r="Y276">
        <v>38</v>
      </c>
      <c r="Z276">
        <v>246</v>
      </c>
      <c r="AA276" t="s">
        <v>854</v>
      </c>
      <c r="AB276" s="16">
        <v>99.239543726235738</v>
      </c>
      <c r="AC276">
        <v>53</v>
      </c>
      <c r="AD276">
        <v>244</v>
      </c>
    </row>
    <row r="277" spans="1:30" x14ac:dyDescent="0.2">
      <c r="A277" s="4" t="s">
        <v>585</v>
      </c>
      <c r="B277" s="4" t="s">
        <v>499</v>
      </c>
      <c r="C277" s="4" t="s">
        <v>493</v>
      </c>
      <c r="D277" s="4" t="s">
        <v>586</v>
      </c>
      <c r="E277" s="4">
        <v>88</v>
      </c>
      <c r="F277" s="4">
        <v>98</v>
      </c>
      <c r="G277" s="4" t="s">
        <v>4</v>
      </c>
      <c r="H277" s="18">
        <v>87.832699619771859</v>
      </c>
      <c r="I277">
        <v>87</v>
      </c>
      <c r="J277">
        <v>66</v>
      </c>
      <c r="K277" t="s">
        <v>4</v>
      </c>
      <c r="L277" s="16">
        <v>144.10646387832699</v>
      </c>
      <c r="M277">
        <v>47</v>
      </c>
      <c r="N277">
        <v>182</v>
      </c>
      <c r="O277" t="s">
        <v>4</v>
      </c>
      <c r="P277" s="16">
        <v>75.665399239543731</v>
      </c>
      <c r="Q277">
        <v>87</v>
      </c>
      <c r="R277">
        <v>118</v>
      </c>
      <c r="S277" t="s">
        <v>4</v>
      </c>
      <c r="T277" s="16">
        <v>137.26235741444867</v>
      </c>
      <c r="U277">
        <v>51</v>
      </c>
      <c r="V277">
        <v>216</v>
      </c>
      <c r="W277" t="s">
        <v>4</v>
      </c>
      <c r="X277" s="16">
        <v>92.01520912547528</v>
      </c>
      <c r="Y277">
        <v>65</v>
      </c>
      <c r="Z277">
        <v>195</v>
      </c>
      <c r="AA277" t="s">
        <v>217</v>
      </c>
      <c r="AB277" s="16">
        <v>125.09505703422053</v>
      </c>
      <c r="AC277">
        <v>27</v>
      </c>
      <c r="AD277">
        <v>261</v>
      </c>
    </row>
    <row r="278" spans="1:30" x14ac:dyDescent="0.2">
      <c r="A278" s="4" t="s">
        <v>587</v>
      </c>
      <c r="B278" s="4" t="s">
        <v>499</v>
      </c>
      <c r="C278" s="4" t="s">
        <v>493</v>
      </c>
      <c r="D278" s="4" t="s">
        <v>588</v>
      </c>
      <c r="E278" s="4">
        <v>65</v>
      </c>
      <c r="F278" s="4">
        <v>212</v>
      </c>
      <c r="G278" s="4" t="s">
        <v>4</v>
      </c>
      <c r="H278" s="18">
        <v>67.300380228136873</v>
      </c>
      <c r="I278">
        <v>74</v>
      </c>
      <c r="J278">
        <v>126</v>
      </c>
      <c r="K278" t="s">
        <v>4</v>
      </c>
      <c r="L278" s="16">
        <v>112.16730038022814</v>
      </c>
      <c r="M278">
        <v>51</v>
      </c>
      <c r="N278">
        <v>158</v>
      </c>
      <c r="O278" t="s">
        <v>4</v>
      </c>
      <c r="P278" s="16">
        <v>60.836501901140686</v>
      </c>
      <c r="Q278">
        <v>104</v>
      </c>
      <c r="R278">
        <v>55</v>
      </c>
      <c r="S278" t="s">
        <v>4</v>
      </c>
      <c r="T278" s="16">
        <v>109.50570342205323</v>
      </c>
      <c r="U278">
        <v>77</v>
      </c>
      <c r="V278">
        <v>80</v>
      </c>
      <c r="W278" t="s">
        <v>4</v>
      </c>
      <c r="X278" s="16">
        <v>152.09125475285171</v>
      </c>
      <c r="Y278">
        <v>57</v>
      </c>
      <c r="Z278">
        <v>217</v>
      </c>
      <c r="AA278" t="s">
        <v>4</v>
      </c>
      <c r="AB278" s="16">
        <v>43.346007604562743</v>
      </c>
      <c r="AC278">
        <v>92</v>
      </c>
      <c r="AD278">
        <v>68</v>
      </c>
    </row>
    <row r="279" spans="1:30" x14ac:dyDescent="0.2">
      <c r="A279" s="4" t="s">
        <v>589</v>
      </c>
      <c r="B279" s="4" t="s">
        <v>499</v>
      </c>
      <c r="C279" s="4" t="s">
        <v>590</v>
      </c>
      <c r="D279" s="4" t="s">
        <v>591</v>
      </c>
      <c r="E279" s="4">
        <v>105</v>
      </c>
      <c r="F279" s="4">
        <v>17</v>
      </c>
      <c r="G279" s="4" t="s">
        <v>403</v>
      </c>
      <c r="H279" s="18">
        <v>118.63117870722434</v>
      </c>
      <c r="I279">
        <v>87</v>
      </c>
      <c r="J279">
        <v>66</v>
      </c>
      <c r="K279" t="s">
        <v>403</v>
      </c>
      <c r="L279" s="16">
        <v>97.718631178707227</v>
      </c>
      <c r="M279">
        <v>74</v>
      </c>
      <c r="N279">
        <v>60</v>
      </c>
      <c r="O279" t="s">
        <v>403</v>
      </c>
      <c r="P279" s="16">
        <v>100</v>
      </c>
      <c r="Q279">
        <v>102</v>
      </c>
      <c r="R279">
        <v>60</v>
      </c>
      <c r="S279" t="s">
        <v>403</v>
      </c>
      <c r="T279" s="16">
        <v>107.60456273764258</v>
      </c>
      <c r="U279">
        <v>77</v>
      </c>
      <c r="V279">
        <v>80</v>
      </c>
      <c r="W279" t="s">
        <v>1049</v>
      </c>
      <c r="X279" s="16">
        <v>90.114068441064632</v>
      </c>
      <c r="Y279">
        <v>111</v>
      </c>
      <c r="Z279">
        <v>54</v>
      </c>
      <c r="AA279" t="s">
        <v>4</v>
      </c>
      <c r="AB279" s="16">
        <v>96.197718631178702</v>
      </c>
      <c r="AC279">
        <v>96</v>
      </c>
      <c r="AD279">
        <v>44</v>
      </c>
    </row>
    <row r="280" spans="1:30" x14ac:dyDescent="0.2">
      <c r="A280" s="4" t="s">
        <v>595</v>
      </c>
      <c r="B280" s="4" t="s">
        <v>499</v>
      </c>
      <c r="C280" s="4" t="s">
        <v>590</v>
      </c>
      <c r="D280" s="4" t="s">
        <v>596</v>
      </c>
      <c r="E280" s="4">
        <v>62</v>
      </c>
      <c r="F280" s="4">
        <v>224</v>
      </c>
      <c r="G280" s="4" t="s">
        <v>403</v>
      </c>
      <c r="H280" s="18">
        <v>94.296577946768053</v>
      </c>
      <c r="I280">
        <v>55</v>
      </c>
      <c r="J280">
        <v>209</v>
      </c>
      <c r="K280" t="s">
        <v>403</v>
      </c>
      <c r="L280" s="16">
        <v>84.410646387832699</v>
      </c>
      <c r="M280">
        <v>49</v>
      </c>
      <c r="N280">
        <v>168</v>
      </c>
      <c r="O280" t="s">
        <v>403</v>
      </c>
      <c r="P280" s="16">
        <v>89.733840304182507</v>
      </c>
      <c r="Q280">
        <v>83</v>
      </c>
      <c r="R280">
        <v>141</v>
      </c>
      <c r="S280" t="s">
        <v>403</v>
      </c>
      <c r="T280" s="16">
        <v>74.524714828897345</v>
      </c>
      <c r="U280">
        <v>78</v>
      </c>
      <c r="V280">
        <v>74</v>
      </c>
      <c r="W280" t="s">
        <v>403</v>
      </c>
      <c r="X280" s="16">
        <v>158.55513307984791</v>
      </c>
      <c r="Y280">
        <v>53</v>
      </c>
      <c r="Z280">
        <v>228</v>
      </c>
      <c r="AA280" t="s">
        <v>4</v>
      </c>
      <c r="AB280" s="16">
        <v>39.163498098859314</v>
      </c>
      <c r="AC280">
        <v>92</v>
      </c>
      <c r="AD280">
        <v>68</v>
      </c>
    </row>
    <row r="281" spans="1:30" x14ac:dyDescent="0.2">
      <c r="A281" s="4" t="s">
        <v>597</v>
      </c>
      <c r="B281" s="4" t="s">
        <v>499</v>
      </c>
      <c r="C281" s="4" t="s">
        <v>590</v>
      </c>
      <c r="D281" s="4" t="s">
        <v>598</v>
      </c>
      <c r="E281" s="4">
        <v>85</v>
      </c>
      <c r="F281" s="4">
        <v>119</v>
      </c>
      <c r="G281" s="4" t="s">
        <v>403</v>
      </c>
      <c r="H281" s="18">
        <v>90.874524714828894</v>
      </c>
      <c r="I281">
        <v>81</v>
      </c>
      <c r="J281">
        <v>95</v>
      </c>
      <c r="K281" t="s">
        <v>403</v>
      </c>
      <c r="L281" s="16">
        <v>91.634980988593156</v>
      </c>
      <c r="M281">
        <v>70</v>
      </c>
      <c r="N281">
        <v>73</v>
      </c>
      <c r="O281" t="s">
        <v>403</v>
      </c>
      <c r="P281" s="16">
        <v>153.23193916349811</v>
      </c>
      <c r="Q281">
        <v>66</v>
      </c>
      <c r="R281">
        <v>213</v>
      </c>
      <c r="S281" t="s">
        <v>403</v>
      </c>
      <c r="T281" s="16">
        <v>65.019011406844101</v>
      </c>
      <c r="U281">
        <v>70</v>
      </c>
      <c r="V281">
        <v>121</v>
      </c>
      <c r="W281" t="s">
        <v>403</v>
      </c>
      <c r="X281" s="16">
        <v>132.69961977186313</v>
      </c>
      <c r="Y281">
        <v>60</v>
      </c>
      <c r="Z281">
        <v>207</v>
      </c>
      <c r="AA281" t="s">
        <v>4</v>
      </c>
      <c r="AB281" s="16">
        <v>110.26615969581749</v>
      </c>
      <c r="AC281">
        <v>56</v>
      </c>
      <c r="AD281">
        <v>234</v>
      </c>
    </row>
    <row r="282" spans="1:30" x14ac:dyDescent="0.2">
      <c r="A282" s="4" t="s">
        <v>599</v>
      </c>
      <c r="B282" s="4" t="s">
        <v>499</v>
      </c>
      <c r="C282" s="4" t="s">
        <v>590</v>
      </c>
      <c r="D282" s="4" t="s">
        <v>600</v>
      </c>
      <c r="E282" s="4">
        <v>72</v>
      </c>
      <c r="F282" s="4">
        <v>190</v>
      </c>
      <c r="G282" s="4" t="s">
        <v>403</v>
      </c>
      <c r="H282" s="18">
        <v>43.346007604562743</v>
      </c>
      <c r="I282">
        <v>92</v>
      </c>
      <c r="J282">
        <v>41</v>
      </c>
      <c r="K282" t="s">
        <v>403</v>
      </c>
      <c r="L282" s="16">
        <v>118.25095057034221</v>
      </c>
      <c r="M282">
        <v>66</v>
      </c>
      <c r="N282">
        <v>89</v>
      </c>
      <c r="O282" t="s">
        <v>403</v>
      </c>
      <c r="P282" s="16">
        <v>100.38022813688212</v>
      </c>
      <c r="Q282">
        <v>95</v>
      </c>
      <c r="R282">
        <v>90</v>
      </c>
      <c r="S282" t="s">
        <v>403</v>
      </c>
      <c r="T282" s="16">
        <v>70.722433460076047</v>
      </c>
      <c r="U282">
        <v>97</v>
      </c>
      <c r="V282">
        <v>13</v>
      </c>
      <c r="W282" t="s">
        <v>403</v>
      </c>
      <c r="X282" s="16">
        <v>126.99619771863118</v>
      </c>
      <c r="Y282">
        <v>100</v>
      </c>
      <c r="Z282">
        <v>84</v>
      </c>
      <c r="AA282" t="s">
        <v>403</v>
      </c>
      <c r="AB282" s="16">
        <v>101.14068441064639</v>
      </c>
      <c r="AC282">
        <v>87</v>
      </c>
      <c r="AD282">
        <v>87</v>
      </c>
    </row>
    <row r="283" spans="1:30" x14ac:dyDescent="0.2">
      <c r="A283" s="4" t="s">
        <v>601</v>
      </c>
      <c r="B283" s="4" t="s">
        <v>499</v>
      </c>
      <c r="C283" s="4" t="s">
        <v>590</v>
      </c>
      <c r="D283" s="4" t="s">
        <v>602</v>
      </c>
      <c r="E283" s="4">
        <v>78</v>
      </c>
      <c r="F283" s="4">
        <v>160</v>
      </c>
      <c r="G283" s="4" t="s">
        <v>403</v>
      </c>
      <c r="H283" s="18">
        <v>118.63117870722434</v>
      </c>
      <c r="I283">
        <v>55</v>
      </c>
      <c r="J283">
        <v>209</v>
      </c>
      <c r="K283" t="s">
        <v>403</v>
      </c>
      <c r="L283" s="16">
        <v>108.74524714828897</v>
      </c>
      <c r="M283">
        <v>33</v>
      </c>
      <c r="N283">
        <v>232</v>
      </c>
      <c r="O283" t="s">
        <v>403</v>
      </c>
      <c r="P283" s="16">
        <v>94.676806083650192</v>
      </c>
      <c r="Q283">
        <v>65</v>
      </c>
      <c r="R283">
        <v>218</v>
      </c>
      <c r="S283" t="s">
        <v>403</v>
      </c>
      <c r="T283" s="16">
        <v>55.893536121673002</v>
      </c>
      <c r="U283">
        <v>73</v>
      </c>
      <c r="V283">
        <v>102</v>
      </c>
      <c r="W283" t="s">
        <v>403</v>
      </c>
      <c r="X283" s="16">
        <v>151.33079847908743</v>
      </c>
      <c r="Y283">
        <v>45</v>
      </c>
      <c r="Z283">
        <v>237</v>
      </c>
      <c r="AA283" t="s">
        <v>854</v>
      </c>
      <c r="AB283" s="16">
        <v>82.129277566539926</v>
      </c>
      <c r="AC283">
        <v>67</v>
      </c>
      <c r="AD283">
        <v>190</v>
      </c>
    </row>
    <row r="284" spans="1:30" x14ac:dyDescent="0.2">
      <c r="A284" s="4" t="s">
        <v>603</v>
      </c>
      <c r="B284" s="4" t="s">
        <v>499</v>
      </c>
      <c r="C284" s="4" t="s">
        <v>590</v>
      </c>
      <c r="D284" s="4" t="s">
        <v>604</v>
      </c>
      <c r="E284" s="4">
        <v>62</v>
      </c>
      <c r="F284" s="4">
        <v>224</v>
      </c>
      <c r="G284" s="4" t="s">
        <v>403</v>
      </c>
      <c r="H284" s="18">
        <v>79.847908745247153</v>
      </c>
      <c r="I284">
        <v>65</v>
      </c>
      <c r="J284">
        <v>171</v>
      </c>
      <c r="K284" t="s">
        <v>403</v>
      </c>
      <c r="L284" s="16">
        <v>73.764258555133082</v>
      </c>
      <c r="M284">
        <v>63</v>
      </c>
      <c r="N284">
        <v>102</v>
      </c>
      <c r="O284" t="s">
        <v>403</v>
      </c>
      <c r="P284" s="16">
        <v>140.30418250950569</v>
      </c>
      <c r="Q284">
        <v>67</v>
      </c>
      <c r="R284">
        <v>208</v>
      </c>
      <c r="S284" t="s">
        <v>403</v>
      </c>
      <c r="T284" s="16">
        <v>108.36501901140684</v>
      </c>
      <c r="U284">
        <v>46</v>
      </c>
      <c r="V284">
        <v>230</v>
      </c>
      <c r="W284" t="s">
        <v>403</v>
      </c>
      <c r="X284" s="16">
        <v>103.42205323193916</v>
      </c>
      <c r="Y284">
        <v>44</v>
      </c>
      <c r="Z284">
        <v>239</v>
      </c>
      <c r="AA284" t="s">
        <v>217</v>
      </c>
      <c r="AB284" s="16">
        <v>92.395437262357419</v>
      </c>
      <c r="AC284">
        <v>60</v>
      </c>
      <c r="AD284">
        <v>219</v>
      </c>
    </row>
    <row r="285" spans="1:30" x14ac:dyDescent="0.2">
      <c r="A285" s="4" t="s">
        <v>605</v>
      </c>
      <c r="B285" s="4" t="s">
        <v>499</v>
      </c>
      <c r="C285" s="4" t="s">
        <v>590</v>
      </c>
      <c r="D285" s="4" t="s">
        <v>606</v>
      </c>
      <c r="E285" s="4">
        <v>62</v>
      </c>
      <c r="F285" s="4">
        <v>224</v>
      </c>
      <c r="G285" s="4" t="s">
        <v>403</v>
      </c>
      <c r="H285" s="18">
        <v>88.973384030418245</v>
      </c>
      <c r="I285">
        <v>59</v>
      </c>
      <c r="J285">
        <v>195</v>
      </c>
      <c r="K285" t="s">
        <v>403</v>
      </c>
      <c r="L285" s="16">
        <v>118.25095057034221</v>
      </c>
      <c r="M285">
        <v>29</v>
      </c>
      <c r="N285">
        <v>243</v>
      </c>
      <c r="O285" t="s">
        <v>403</v>
      </c>
      <c r="P285" s="16">
        <v>107.22433460076046</v>
      </c>
      <c r="Q285">
        <v>41</v>
      </c>
      <c r="R285">
        <v>262</v>
      </c>
      <c r="S285" t="s">
        <v>403</v>
      </c>
      <c r="T285" s="16">
        <v>63.878326996197721</v>
      </c>
      <c r="U285">
        <v>62</v>
      </c>
      <c r="V285">
        <v>167</v>
      </c>
      <c r="W285" t="s">
        <v>403</v>
      </c>
      <c r="X285" s="16">
        <v>107.22433460076046</v>
      </c>
      <c r="Y285">
        <v>68</v>
      </c>
      <c r="Z285">
        <v>186</v>
      </c>
      <c r="AA285" t="s">
        <v>403</v>
      </c>
      <c r="AB285" s="16">
        <v>78.707224334600767</v>
      </c>
      <c r="AC285">
        <v>78</v>
      </c>
      <c r="AD285">
        <v>130</v>
      </c>
    </row>
    <row r="286" spans="1:30" x14ac:dyDescent="0.2">
      <c r="A286" s="4" t="s">
        <v>607</v>
      </c>
      <c r="B286" s="4" t="s">
        <v>499</v>
      </c>
      <c r="C286" s="4" t="s">
        <v>590</v>
      </c>
      <c r="D286" s="4" t="s">
        <v>608</v>
      </c>
      <c r="E286" s="4">
        <v>82</v>
      </c>
      <c r="F286" s="4">
        <v>141</v>
      </c>
      <c r="G286" s="4" t="s">
        <v>403</v>
      </c>
      <c r="H286" s="18">
        <v>104.56273764258555</v>
      </c>
      <c r="I286">
        <v>69</v>
      </c>
      <c r="J286">
        <v>153</v>
      </c>
      <c r="K286" t="s">
        <v>403</v>
      </c>
      <c r="L286" s="16">
        <v>98.479087452471489</v>
      </c>
      <c r="M286">
        <v>53</v>
      </c>
      <c r="N286">
        <v>149</v>
      </c>
      <c r="O286" t="s">
        <v>403</v>
      </c>
      <c r="P286" s="16">
        <v>113.30798479087453</v>
      </c>
      <c r="Q286">
        <v>73</v>
      </c>
      <c r="R286">
        <v>184</v>
      </c>
      <c r="S286" t="s">
        <v>403</v>
      </c>
      <c r="T286" s="16">
        <v>73.00380228136882</v>
      </c>
      <c r="U286">
        <v>71</v>
      </c>
      <c r="V286">
        <v>113</v>
      </c>
      <c r="W286" t="s">
        <v>403</v>
      </c>
      <c r="X286" s="16">
        <v>141.82509505703422</v>
      </c>
      <c r="Y286">
        <v>55</v>
      </c>
      <c r="Z286">
        <v>223</v>
      </c>
      <c r="AA286" t="s">
        <v>403</v>
      </c>
      <c r="AB286" s="16">
        <v>98.479087452471489</v>
      </c>
      <c r="AC286">
        <v>60</v>
      </c>
      <c r="AD286">
        <v>219</v>
      </c>
    </row>
    <row r="287" spans="1:30" x14ac:dyDescent="0.2">
      <c r="A287" s="4" t="s">
        <v>609</v>
      </c>
      <c r="B287" s="4" t="s">
        <v>499</v>
      </c>
      <c r="C287" s="4" t="s">
        <v>590</v>
      </c>
      <c r="D287" s="4" t="s">
        <v>144</v>
      </c>
      <c r="E287" s="4">
        <v>96</v>
      </c>
      <c r="F287" s="4">
        <v>56</v>
      </c>
      <c r="G287" s="4" t="s">
        <v>403</v>
      </c>
      <c r="H287" s="18">
        <v>136.88212927756655</v>
      </c>
      <c r="I287">
        <v>69</v>
      </c>
      <c r="J287">
        <v>153</v>
      </c>
      <c r="K287" t="s">
        <v>403</v>
      </c>
      <c r="L287" s="16">
        <v>75.665399239543731</v>
      </c>
      <c r="M287">
        <v>66</v>
      </c>
      <c r="N287">
        <v>89</v>
      </c>
      <c r="O287" t="s">
        <v>403</v>
      </c>
      <c r="P287" s="16">
        <v>137.26235741444867</v>
      </c>
      <c r="Q287">
        <v>72</v>
      </c>
      <c r="R287">
        <v>187</v>
      </c>
      <c r="S287" t="s">
        <v>403</v>
      </c>
      <c r="T287" s="16">
        <v>52.471482889733842</v>
      </c>
      <c r="U287">
        <v>80</v>
      </c>
      <c r="V287">
        <v>62</v>
      </c>
      <c r="W287" t="s">
        <v>403</v>
      </c>
      <c r="X287" s="16">
        <v>134.60076045627378</v>
      </c>
      <c r="Y287">
        <v>77</v>
      </c>
      <c r="Z287">
        <v>153</v>
      </c>
      <c r="AA287" t="s">
        <v>403</v>
      </c>
      <c r="AB287" s="16">
        <v>98.098859315589351</v>
      </c>
      <c r="AC287">
        <v>75</v>
      </c>
      <c r="AD287">
        <v>148</v>
      </c>
    </row>
    <row r="288" spans="1:30" x14ac:dyDescent="0.2">
      <c r="A288" s="4" t="s">
        <v>610</v>
      </c>
      <c r="B288" s="4" t="s">
        <v>499</v>
      </c>
      <c r="C288" s="4" t="s">
        <v>590</v>
      </c>
      <c r="D288" s="4" t="s">
        <v>611</v>
      </c>
      <c r="E288" s="4">
        <v>53</v>
      </c>
      <c r="F288" s="4">
        <v>245</v>
      </c>
      <c r="G288" s="4" t="s">
        <v>403</v>
      </c>
      <c r="H288" s="18">
        <v>80.228136882129277</v>
      </c>
      <c r="I288">
        <v>60</v>
      </c>
      <c r="J288">
        <v>193</v>
      </c>
      <c r="K288" t="s">
        <v>403</v>
      </c>
      <c r="L288" s="16">
        <v>111.02661596958175</v>
      </c>
      <c r="M288">
        <v>36</v>
      </c>
      <c r="N288">
        <v>222</v>
      </c>
      <c r="O288" t="s">
        <v>403</v>
      </c>
      <c r="P288" s="16">
        <v>93.155893536121667</v>
      </c>
      <c r="Q288">
        <v>68</v>
      </c>
      <c r="R288">
        <v>204</v>
      </c>
      <c r="S288" t="s">
        <v>403</v>
      </c>
      <c r="T288" s="16">
        <v>85.93155893536121</v>
      </c>
      <c r="U288">
        <v>62</v>
      </c>
      <c r="V288">
        <v>167</v>
      </c>
      <c r="W288" t="s">
        <v>403</v>
      </c>
      <c r="X288" s="16">
        <v>131.93916349809885</v>
      </c>
      <c r="Y288">
        <v>32</v>
      </c>
      <c r="Z288">
        <v>251</v>
      </c>
      <c r="AA288" t="s">
        <v>854</v>
      </c>
      <c r="AB288" s="16">
        <v>53.99239543726236</v>
      </c>
      <c r="AC288">
        <v>78</v>
      </c>
      <c r="AD288">
        <v>130</v>
      </c>
    </row>
    <row r="289" spans="1:30" x14ac:dyDescent="0.2">
      <c r="A289" s="4" t="s">
        <v>612</v>
      </c>
      <c r="B289" s="4" t="s">
        <v>499</v>
      </c>
      <c r="C289" s="4" t="s">
        <v>590</v>
      </c>
      <c r="D289" s="4" t="s">
        <v>613</v>
      </c>
      <c r="E289" s="4">
        <v>106</v>
      </c>
      <c r="F289" s="4">
        <v>15</v>
      </c>
      <c r="G289" s="4" t="s">
        <v>403</v>
      </c>
      <c r="H289" s="18">
        <v>107.60456273764258</v>
      </c>
      <c r="I289">
        <v>94</v>
      </c>
      <c r="J289">
        <v>35</v>
      </c>
      <c r="K289" t="s">
        <v>403</v>
      </c>
      <c r="L289" s="16">
        <v>115.20912547528518</v>
      </c>
      <c r="M289">
        <v>69</v>
      </c>
      <c r="N289">
        <v>75</v>
      </c>
      <c r="O289" t="s">
        <v>403</v>
      </c>
      <c r="P289" s="16">
        <v>109.12547528517111</v>
      </c>
      <c r="Q289">
        <v>92</v>
      </c>
      <c r="R289">
        <v>99</v>
      </c>
      <c r="S289" t="s">
        <v>403</v>
      </c>
      <c r="T289" s="16">
        <v>119.39163498098858</v>
      </c>
      <c r="U289">
        <v>64</v>
      </c>
      <c r="V289">
        <v>150</v>
      </c>
      <c r="W289" t="s">
        <v>403</v>
      </c>
      <c r="X289" s="16">
        <v>74.904942965779469</v>
      </c>
      <c r="Y289">
        <v>100</v>
      </c>
      <c r="Z289">
        <v>84</v>
      </c>
      <c r="AA289" t="s">
        <v>403</v>
      </c>
      <c r="AB289" s="16">
        <v>110.64638783269962</v>
      </c>
      <c r="AC289">
        <v>82</v>
      </c>
      <c r="AD289">
        <v>112</v>
      </c>
    </row>
    <row r="290" spans="1:30" x14ac:dyDescent="0.2">
      <c r="A290" s="4" t="s">
        <v>614</v>
      </c>
      <c r="B290" s="4" t="s">
        <v>499</v>
      </c>
      <c r="C290" s="4" t="s">
        <v>590</v>
      </c>
      <c r="D290" s="4" t="s">
        <v>615</v>
      </c>
      <c r="E290" s="4">
        <v>79</v>
      </c>
      <c r="F290" s="4">
        <v>152</v>
      </c>
      <c r="G290" s="4" t="s">
        <v>403</v>
      </c>
      <c r="H290" s="18">
        <v>133.46007604562737</v>
      </c>
      <c r="I290">
        <v>44</v>
      </c>
      <c r="J290">
        <v>240</v>
      </c>
      <c r="K290" t="s">
        <v>403</v>
      </c>
      <c r="L290" s="16">
        <v>37.262357414448665</v>
      </c>
      <c r="M290">
        <v>69</v>
      </c>
      <c r="N290">
        <v>75</v>
      </c>
      <c r="O290" t="s">
        <v>403</v>
      </c>
      <c r="P290" s="16">
        <v>144.48669201520912</v>
      </c>
      <c r="Q290">
        <v>71</v>
      </c>
      <c r="R290">
        <v>192</v>
      </c>
      <c r="S290" t="s">
        <v>403</v>
      </c>
      <c r="T290" s="16">
        <v>93.536121673003805</v>
      </c>
      <c r="U290">
        <v>60</v>
      </c>
      <c r="V290">
        <v>175</v>
      </c>
      <c r="W290" t="s">
        <v>403</v>
      </c>
      <c r="X290" s="16">
        <v>98.859315589353614</v>
      </c>
      <c r="Y290">
        <v>72</v>
      </c>
      <c r="Z290">
        <v>172</v>
      </c>
      <c r="AA290" t="s">
        <v>118</v>
      </c>
      <c r="AB290" s="16">
        <v>67.680608365019012</v>
      </c>
      <c r="AC290">
        <v>87</v>
      </c>
      <c r="AD290">
        <v>87</v>
      </c>
    </row>
    <row r="291" spans="1:30" x14ac:dyDescent="0.2">
      <c r="A291" s="4" t="s">
        <v>616</v>
      </c>
      <c r="B291" s="4" t="s">
        <v>499</v>
      </c>
      <c r="C291" s="4" t="s">
        <v>590</v>
      </c>
      <c r="D291" s="4" t="s">
        <v>617</v>
      </c>
      <c r="E291" s="4">
        <v>93</v>
      </c>
      <c r="F291" s="4">
        <v>75</v>
      </c>
      <c r="G291" s="4" t="s">
        <v>403</v>
      </c>
      <c r="H291" s="18">
        <v>169.58174904942965</v>
      </c>
      <c r="I291">
        <v>0</v>
      </c>
      <c r="J291">
        <v>258</v>
      </c>
      <c r="K291" t="s">
        <v>403</v>
      </c>
      <c r="L291" s="16">
        <v>23.57414448669202</v>
      </c>
      <c r="M291">
        <v>76</v>
      </c>
      <c r="N291">
        <v>57</v>
      </c>
      <c r="O291" t="s">
        <v>403</v>
      </c>
      <c r="P291" s="16">
        <v>121.67300380228137</v>
      </c>
      <c r="Q291">
        <v>88</v>
      </c>
      <c r="R291">
        <v>114</v>
      </c>
      <c r="S291" t="s">
        <v>403</v>
      </c>
      <c r="T291" s="16">
        <v>94.296577946768053</v>
      </c>
      <c r="U291">
        <v>74</v>
      </c>
      <c r="V291">
        <v>99</v>
      </c>
      <c r="W291" t="s">
        <v>403</v>
      </c>
      <c r="X291" s="16">
        <v>101.52091254752851</v>
      </c>
      <c r="Y291">
        <v>95</v>
      </c>
      <c r="Z291">
        <v>103</v>
      </c>
      <c r="AA291" t="s">
        <v>403</v>
      </c>
      <c r="AB291" s="16">
        <v>120.91254752851711</v>
      </c>
      <c r="AC291">
        <v>73</v>
      </c>
      <c r="AD291">
        <v>158</v>
      </c>
    </row>
    <row r="292" spans="1:30" x14ac:dyDescent="0.2">
      <c r="A292" s="4" t="s">
        <v>618</v>
      </c>
      <c r="B292" s="4" t="s">
        <v>499</v>
      </c>
      <c r="C292" s="4" t="s">
        <v>590</v>
      </c>
      <c r="D292" s="4" t="s">
        <v>619</v>
      </c>
      <c r="E292" s="4">
        <v>76</v>
      </c>
      <c r="F292" s="4">
        <v>170</v>
      </c>
      <c r="G292" s="4" t="s">
        <v>403</v>
      </c>
      <c r="H292" s="18">
        <v>109.50570342205323</v>
      </c>
      <c r="I292">
        <v>59</v>
      </c>
      <c r="J292">
        <v>195</v>
      </c>
      <c r="K292" t="s">
        <v>403</v>
      </c>
      <c r="L292" s="16">
        <v>64.638783269961976</v>
      </c>
      <c r="M292">
        <v>63</v>
      </c>
      <c r="N292">
        <v>102</v>
      </c>
      <c r="O292" t="s">
        <v>403</v>
      </c>
      <c r="P292" s="16">
        <v>118.63117870722434</v>
      </c>
      <c r="Q292">
        <v>81</v>
      </c>
      <c r="R292">
        <v>151</v>
      </c>
      <c r="S292" t="s">
        <v>403</v>
      </c>
      <c r="T292" s="16">
        <v>129.65779467680608</v>
      </c>
      <c r="U292">
        <v>47</v>
      </c>
      <c r="V292">
        <v>229</v>
      </c>
      <c r="W292" t="s">
        <v>403</v>
      </c>
      <c r="X292" s="16">
        <v>89.353612167300383</v>
      </c>
      <c r="Y292">
        <v>62</v>
      </c>
      <c r="Z292">
        <v>201</v>
      </c>
      <c r="AA292" t="s">
        <v>403</v>
      </c>
      <c r="AB292" s="16">
        <v>115.20912547528518</v>
      </c>
      <c r="AC292">
        <v>54</v>
      </c>
      <c r="AD292">
        <v>241</v>
      </c>
    </row>
    <row r="293" spans="1:30" x14ac:dyDescent="0.2">
      <c r="A293" s="4" t="s">
        <v>620</v>
      </c>
      <c r="B293" s="4" t="s">
        <v>499</v>
      </c>
      <c r="C293" s="4" t="s">
        <v>590</v>
      </c>
      <c r="D293" s="4" t="s">
        <v>621</v>
      </c>
      <c r="E293" s="4">
        <v>51</v>
      </c>
      <c r="F293" s="4">
        <v>248</v>
      </c>
      <c r="G293" s="4" t="s">
        <v>403</v>
      </c>
      <c r="H293" s="18">
        <v>68.821292775665398</v>
      </c>
      <c r="I293">
        <v>67</v>
      </c>
      <c r="J293">
        <v>166</v>
      </c>
      <c r="K293" t="s">
        <v>403</v>
      </c>
      <c r="L293" s="16">
        <v>130.41825095057035</v>
      </c>
      <c r="M293">
        <v>28</v>
      </c>
      <c r="N293">
        <v>246</v>
      </c>
      <c r="O293" t="s">
        <v>403</v>
      </c>
      <c r="P293" s="16">
        <v>68.441064638783274</v>
      </c>
      <c r="Q293">
        <v>78</v>
      </c>
      <c r="R293">
        <v>163</v>
      </c>
      <c r="S293" t="s">
        <v>403</v>
      </c>
      <c r="T293" s="16">
        <v>107.22433460076046</v>
      </c>
      <c r="U293">
        <v>57</v>
      </c>
      <c r="V293">
        <v>182</v>
      </c>
      <c r="W293" t="s">
        <v>403</v>
      </c>
      <c r="X293" s="16">
        <v>119.77186311787072</v>
      </c>
      <c r="Y293">
        <v>47</v>
      </c>
      <c r="Z293">
        <v>234</v>
      </c>
      <c r="AA293" t="s">
        <v>403</v>
      </c>
      <c r="AB293" s="16">
        <v>98.859315589353614</v>
      </c>
      <c r="AC293">
        <v>57</v>
      </c>
      <c r="AD293">
        <v>231</v>
      </c>
    </row>
    <row r="294" spans="1:30" x14ac:dyDescent="0.2">
      <c r="A294" s="4" t="s">
        <v>622</v>
      </c>
      <c r="B294" s="4" t="s">
        <v>499</v>
      </c>
      <c r="C294" s="4" t="s">
        <v>590</v>
      </c>
      <c r="D294" s="4" t="s">
        <v>623</v>
      </c>
      <c r="E294" s="4">
        <v>79</v>
      </c>
      <c r="F294" s="4">
        <v>152</v>
      </c>
      <c r="G294" s="4" t="s">
        <v>403</v>
      </c>
      <c r="H294" s="18">
        <v>131.93916349809885</v>
      </c>
      <c r="I294">
        <v>45</v>
      </c>
      <c r="J294">
        <v>236</v>
      </c>
      <c r="K294" t="s">
        <v>403</v>
      </c>
      <c r="L294" s="16">
        <v>82.50950570342205</v>
      </c>
      <c r="M294">
        <v>45</v>
      </c>
      <c r="N294">
        <v>190</v>
      </c>
      <c r="O294" t="s">
        <v>403</v>
      </c>
      <c r="P294" s="16">
        <v>75.665399239543731</v>
      </c>
      <c r="Q294">
        <v>86</v>
      </c>
      <c r="R294">
        <v>126</v>
      </c>
      <c r="S294" t="s">
        <v>403</v>
      </c>
      <c r="T294" s="16">
        <v>69.961977186311785</v>
      </c>
      <c r="U294">
        <v>83</v>
      </c>
      <c r="V294">
        <v>47</v>
      </c>
      <c r="W294" t="s">
        <v>403</v>
      </c>
      <c r="X294" s="16">
        <v>150.95057034220531</v>
      </c>
      <c r="Y294">
        <v>69</v>
      </c>
      <c r="Z294">
        <v>181</v>
      </c>
      <c r="AA294" t="s">
        <v>118</v>
      </c>
      <c r="AB294" s="16">
        <v>69.961977186311785</v>
      </c>
      <c r="AC294">
        <v>84</v>
      </c>
      <c r="AD294">
        <v>102</v>
      </c>
    </row>
    <row r="295" spans="1:30" x14ac:dyDescent="0.2">
      <c r="A295" s="4" t="s">
        <v>624</v>
      </c>
      <c r="B295" s="4" t="s">
        <v>499</v>
      </c>
      <c r="C295" s="4" t="s">
        <v>590</v>
      </c>
      <c r="D295" s="4" t="s">
        <v>625</v>
      </c>
      <c r="E295" s="4">
        <v>89</v>
      </c>
      <c r="F295" s="4">
        <v>93</v>
      </c>
      <c r="G295" s="4" t="s">
        <v>403</v>
      </c>
      <c r="H295" s="18">
        <v>96.577946768060841</v>
      </c>
      <c r="I295">
        <v>83</v>
      </c>
      <c r="J295">
        <v>84</v>
      </c>
      <c r="K295" t="s">
        <v>403</v>
      </c>
      <c r="L295" s="16">
        <v>87.832699619771859</v>
      </c>
      <c r="M295">
        <v>77</v>
      </c>
      <c r="N295">
        <v>52</v>
      </c>
      <c r="O295" t="s">
        <v>403</v>
      </c>
      <c r="P295" s="16">
        <v>96.958174904942965</v>
      </c>
      <c r="Q295">
        <v>107</v>
      </c>
      <c r="R295">
        <v>44</v>
      </c>
      <c r="S295" t="s">
        <v>403</v>
      </c>
      <c r="T295" s="16">
        <v>99.239543726235738</v>
      </c>
      <c r="U295">
        <v>84</v>
      </c>
      <c r="V295">
        <v>42</v>
      </c>
      <c r="W295" t="s">
        <v>403</v>
      </c>
      <c r="X295" s="16">
        <v>128.5171102661597</v>
      </c>
      <c r="Y295">
        <v>90</v>
      </c>
      <c r="Z295">
        <v>117</v>
      </c>
      <c r="AA295" t="s">
        <v>403</v>
      </c>
      <c r="AB295" s="16">
        <v>99.619771863117876</v>
      </c>
      <c r="AC295">
        <v>81</v>
      </c>
      <c r="AD295">
        <v>116</v>
      </c>
    </row>
    <row r="296" spans="1:30" x14ac:dyDescent="0.2">
      <c r="A296" s="4" t="s">
        <v>626</v>
      </c>
      <c r="B296" s="4" t="s">
        <v>499</v>
      </c>
      <c r="C296" s="4" t="s">
        <v>590</v>
      </c>
      <c r="D296" s="4" t="s">
        <v>627</v>
      </c>
      <c r="E296" s="4">
        <v>99</v>
      </c>
      <c r="F296" s="4">
        <v>39</v>
      </c>
      <c r="G296" s="4" t="s">
        <v>403</v>
      </c>
      <c r="H296" s="18">
        <v>124.71482889733841</v>
      </c>
      <c r="I296">
        <v>79</v>
      </c>
      <c r="J296">
        <v>104</v>
      </c>
      <c r="K296" t="s">
        <v>403</v>
      </c>
      <c r="L296" s="16">
        <v>113.68821292775665</v>
      </c>
      <c r="M296">
        <v>55</v>
      </c>
      <c r="N296">
        <v>140</v>
      </c>
      <c r="O296" t="s">
        <v>403</v>
      </c>
      <c r="P296" s="16">
        <v>84.410646387832699</v>
      </c>
      <c r="Q296">
        <v>92</v>
      </c>
      <c r="R296">
        <v>99</v>
      </c>
      <c r="S296" t="s">
        <v>403</v>
      </c>
      <c r="T296" s="16">
        <v>71.863117870722434</v>
      </c>
      <c r="U296">
        <v>92</v>
      </c>
      <c r="V296">
        <v>25</v>
      </c>
      <c r="W296" t="s">
        <v>403</v>
      </c>
      <c r="X296" s="16">
        <v>130.79847908745248</v>
      </c>
      <c r="Y296">
        <v>94</v>
      </c>
      <c r="Z296">
        <v>106</v>
      </c>
      <c r="AA296" t="s">
        <v>403</v>
      </c>
      <c r="AB296" s="16">
        <v>103.8022813688213</v>
      </c>
      <c r="AC296">
        <v>81</v>
      </c>
      <c r="AD296">
        <v>116</v>
      </c>
    </row>
    <row r="297" spans="1:30" x14ac:dyDescent="0.2">
      <c r="A297" s="4" t="s">
        <v>628</v>
      </c>
      <c r="B297" s="4" t="s">
        <v>499</v>
      </c>
      <c r="C297" s="4" t="s">
        <v>590</v>
      </c>
      <c r="D297" s="4" t="s">
        <v>629</v>
      </c>
      <c r="E297" s="4">
        <v>82</v>
      </c>
      <c r="F297" s="4">
        <v>141</v>
      </c>
      <c r="G297" s="4" t="s">
        <v>403</v>
      </c>
      <c r="H297" s="18">
        <v>101.14068441064639</v>
      </c>
      <c r="I297">
        <v>71</v>
      </c>
      <c r="J297">
        <v>144</v>
      </c>
      <c r="K297" t="s">
        <v>403</v>
      </c>
      <c r="L297" s="16">
        <v>102.66159695817491</v>
      </c>
      <c r="M297">
        <v>52</v>
      </c>
      <c r="N297">
        <v>151</v>
      </c>
      <c r="O297" t="s">
        <v>403</v>
      </c>
      <c r="P297" s="16">
        <v>73.00380228136882</v>
      </c>
      <c r="Q297">
        <v>97</v>
      </c>
      <c r="R297">
        <v>80</v>
      </c>
      <c r="S297" t="s">
        <v>403</v>
      </c>
      <c r="T297" s="16">
        <v>136.12167300380227</v>
      </c>
      <c r="U297">
        <v>60</v>
      </c>
      <c r="V297">
        <v>175</v>
      </c>
      <c r="W297" t="s">
        <v>403</v>
      </c>
      <c r="X297" s="16">
        <v>97.338403041825089</v>
      </c>
      <c r="Y297">
        <v>73</v>
      </c>
      <c r="Z297">
        <v>168</v>
      </c>
      <c r="AA297" t="s">
        <v>854</v>
      </c>
      <c r="AB297" s="16">
        <v>73.384030418250944</v>
      </c>
      <c r="AC297">
        <v>85</v>
      </c>
      <c r="AD297">
        <v>98</v>
      </c>
    </row>
    <row r="298" spans="1:30" x14ac:dyDescent="0.2">
      <c r="A298" s="4" t="s">
        <v>630</v>
      </c>
      <c r="B298" s="4" t="s">
        <v>499</v>
      </c>
      <c r="C298" s="4" t="s">
        <v>590</v>
      </c>
      <c r="D298" s="4" t="s">
        <v>631</v>
      </c>
      <c r="E298" s="4">
        <v>61</v>
      </c>
      <c r="F298" s="4">
        <v>228</v>
      </c>
      <c r="G298" s="4" t="s">
        <v>403</v>
      </c>
      <c r="H298" s="18">
        <v>56.653992395437264</v>
      </c>
      <c r="I298">
        <v>77</v>
      </c>
      <c r="J298">
        <v>114</v>
      </c>
      <c r="K298" t="s">
        <v>403</v>
      </c>
      <c r="L298" s="16">
        <v>144.86692015209127</v>
      </c>
      <c r="M298">
        <v>33</v>
      </c>
      <c r="N298">
        <v>232</v>
      </c>
      <c r="O298" t="s">
        <v>403</v>
      </c>
      <c r="P298" s="16">
        <v>82.889733840304189</v>
      </c>
      <c r="Q298">
        <v>72</v>
      </c>
      <c r="R298">
        <v>187</v>
      </c>
      <c r="S298" t="s">
        <v>403</v>
      </c>
      <c r="T298" s="16">
        <v>85.93155893536121</v>
      </c>
      <c r="U298">
        <v>64</v>
      </c>
      <c r="V298">
        <v>150</v>
      </c>
      <c r="W298" t="s">
        <v>403</v>
      </c>
      <c r="X298" s="16">
        <v>122.43346007604563</v>
      </c>
      <c r="Y298">
        <v>59</v>
      </c>
      <c r="Z298">
        <v>209</v>
      </c>
      <c r="AA298" t="s">
        <v>217</v>
      </c>
      <c r="AB298" s="16">
        <v>106.46387832699619</v>
      </c>
      <c r="AC298">
        <v>59</v>
      </c>
      <c r="AD298">
        <v>226</v>
      </c>
    </row>
    <row r="299" spans="1:30" x14ac:dyDescent="0.2">
      <c r="A299" s="4" t="s">
        <v>632</v>
      </c>
      <c r="B299" s="4" t="s">
        <v>499</v>
      </c>
      <c r="C299" s="4" t="s">
        <v>590</v>
      </c>
      <c r="D299" s="4" t="s">
        <v>633</v>
      </c>
      <c r="E299" s="4">
        <v>84</v>
      </c>
      <c r="F299" s="4">
        <v>128</v>
      </c>
      <c r="G299" s="4" t="s">
        <v>403</v>
      </c>
      <c r="H299" s="18">
        <v>121.29277566539923</v>
      </c>
      <c r="I299">
        <v>62</v>
      </c>
      <c r="J299">
        <v>184</v>
      </c>
      <c r="K299" t="s">
        <v>403</v>
      </c>
      <c r="L299" s="16">
        <v>55.133079847908746</v>
      </c>
      <c r="M299">
        <v>72</v>
      </c>
      <c r="N299">
        <v>66</v>
      </c>
      <c r="O299" t="s">
        <v>403</v>
      </c>
      <c r="P299" s="16">
        <v>118.25095057034221</v>
      </c>
      <c r="Q299">
        <v>88</v>
      </c>
      <c r="R299">
        <v>114</v>
      </c>
      <c r="S299" t="s">
        <v>403</v>
      </c>
      <c r="T299" s="16">
        <v>78.326996197718628</v>
      </c>
      <c r="U299">
        <v>81</v>
      </c>
      <c r="V299">
        <v>57</v>
      </c>
      <c r="W299" t="s">
        <v>403</v>
      </c>
      <c r="X299" s="16">
        <v>131.1787072243346</v>
      </c>
      <c r="Y299">
        <v>81</v>
      </c>
      <c r="Z299">
        <v>139</v>
      </c>
      <c r="AA299" t="s">
        <v>118</v>
      </c>
      <c r="AB299" s="16">
        <v>122.43346007604563</v>
      </c>
      <c r="AC299">
        <v>66</v>
      </c>
      <c r="AD299">
        <v>198</v>
      </c>
    </row>
    <row r="300" spans="1:30" x14ac:dyDescent="0.2">
      <c r="A300" s="4" t="s">
        <v>634</v>
      </c>
      <c r="B300" s="4" t="s">
        <v>499</v>
      </c>
      <c r="C300" s="4" t="s">
        <v>590</v>
      </c>
      <c r="D300" s="4" t="s">
        <v>635</v>
      </c>
      <c r="E300" s="4">
        <v>103</v>
      </c>
      <c r="F300" s="4">
        <v>22</v>
      </c>
      <c r="G300" s="4" t="s">
        <v>403</v>
      </c>
      <c r="H300" s="18">
        <v>119.01140684410646</v>
      </c>
      <c r="I300">
        <v>85</v>
      </c>
      <c r="J300">
        <v>72</v>
      </c>
      <c r="K300" t="s">
        <v>403</v>
      </c>
      <c r="L300" s="16">
        <v>90.49429657794677</v>
      </c>
      <c r="M300">
        <v>78</v>
      </c>
      <c r="N300">
        <v>47</v>
      </c>
      <c r="O300" t="s">
        <v>403</v>
      </c>
      <c r="P300" s="16">
        <v>125.47528517110266</v>
      </c>
      <c r="Q300">
        <v>88</v>
      </c>
      <c r="R300">
        <v>114</v>
      </c>
      <c r="S300" t="s">
        <v>403</v>
      </c>
      <c r="T300" s="16">
        <v>70.342205323193923</v>
      </c>
      <c r="U300">
        <v>86</v>
      </c>
      <c r="V300">
        <v>36</v>
      </c>
      <c r="W300" t="s">
        <v>403</v>
      </c>
      <c r="X300" s="16">
        <v>123.95437262357414</v>
      </c>
      <c r="Y300">
        <v>96</v>
      </c>
      <c r="Z300">
        <v>99</v>
      </c>
      <c r="AA300" t="s">
        <v>403</v>
      </c>
      <c r="AB300" s="16">
        <v>111.787072243346</v>
      </c>
      <c r="AC300">
        <v>78</v>
      </c>
      <c r="AD300">
        <v>130</v>
      </c>
    </row>
    <row r="301" spans="1:30" x14ac:dyDescent="0.2">
      <c r="A301" s="4" t="s">
        <v>636</v>
      </c>
      <c r="B301" s="4" t="s">
        <v>499</v>
      </c>
      <c r="C301" s="4" t="s">
        <v>590</v>
      </c>
      <c r="D301" s="4" t="s">
        <v>637</v>
      </c>
      <c r="E301" s="4">
        <v>83</v>
      </c>
      <c r="F301" s="4">
        <v>133</v>
      </c>
      <c r="G301" s="4" t="s">
        <v>403</v>
      </c>
      <c r="H301" s="18">
        <v>133.8403041825095</v>
      </c>
      <c r="I301">
        <v>52</v>
      </c>
      <c r="J301">
        <v>222</v>
      </c>
      <c r="K301" t="s">
        <v>403</v>
      </c>
      <c r="L301" s="16">
        <v>79.467680608365015</v>
      </c>
      <c r="M301">
        <v>49</v>
      </c>
      <c r="N301">
        <v>168</v>
      </c>
      <c r="O301" t="s">
        <v>403</v>
      </c>
      <c r="P301" s="16">
        <v>93.536121673003805</v>
      </c>
      <c r="Q301">
        <v>81</v>
      </c>
      <c r="R301">
        <v>151</v>
      </c>
      <c r="S301" t="s">
        <v>403</v>
      </c>
      <c r="T301" s="16">
        <v>60.456273764258555</v>
      </c>
      <c r="U301">
        <v>83</v>
      </c>
      <c r="V301">
        <v>47</v>
      </c>
      <c r="W301" t="s">
        <v>403</v>
      </c>
      <c r="X301" s="16">
        <v>152.85171102661596</v>
      </c>
      <c r="Y301">
        <v>68</v>
      </c>
      <c r="Z301">
        <v>186</v>
      </c>
      <c r="AA301" t="s">
        <v>403</v>
      </c>
      <c r="AB301" s="16">
        <v>86.311787072243348</v>
      </c>
      <c r="AC301">
        <v>74</v>
      </c>
      <c r="AD301">
        <v>150</v>
      </c>
    </row>
    <row r="302" spans="1:30" x14ac:dyDescent="0.2">
      <c r="A302" s="4" t="s">
        <v>638</v>
      </c>
      <c r="B302" s="4" t="s">
        <v>499</v>
      </c>
      <c r="C302" s="4" t="s">
        <v>590</v>
      </c>
      <c r="D302" s="4" t="s">
        <v>639</v>
      </c>
      <c r="E302" s="4">
        <v>102</v>
      </c>
      <c r="F302" s="4">
        <v>28</v>
      </c>
      <c r="G302" s="4" t="s">
        <v>403</v>
      </c>
      <c r="H302" s="18">
        <v>122.81368821292776</v>
      </c>
      <c r="I302">
        <v>82</v>
      </c>
      <c r="J302">
        <v>88</v>
      </c>
      <c r="K302" t="s">
        <v>403</v>
      </c>
      <c r="L302" s="16">
        <v>109.50570342205323</v>
      </c>
      <c r="M302">
        <v>60</v>
      </c>
      <c r="N302">
        <v>113</v>
      </c>
      <c r="O302" t="s">
        <v>403</v>
      </c>
      <c r="P302" s="16">
        <v>110.64638783269962</v>
      </c>
      <c r="Q302">
        <v>83</v>
      </c>
      <c r="R302">
        <v>141</v>
      </c>
      <c r="S302" t="s">
        <v>403</v>
      </c>
      <c r="T302" s="16">
        <v>82.129277566539926</v>
      </c>
      <c r="U302">
        <v>75</v>
      </c>
      <c r="V302">
        <v>94</v>
      </c>
      <c r="W302" t="s">
        <v>403</v>
      </c>
      <c r="X302" s="16">
        <v>131.93916349809885</v>
      </c>
      <c r="Y302">
        <v>70</v>
      </c>
      <c r="Z302">
        <v>178</v>
      </c>
      <c r="AA302" t="s">
        <v>403</v>
      </c>
      <c r="AB302" s="16">
        <v>69.581749049429661</v>
      </c>
      <c r="AC302">
        <v>85</v>
      </c>
      <c r="AD302">
        <v>98</v>
      </c>
    </row>
    <row r="303" spans="1:30" x14ac:dyDescent="0.2">
      <c r="A303" s="4" t="s">
        <v>640</v>
      </c>
      <c r="B303" s="4" t="s">
        <v>499</v>
      </c>
      <c r="C303" s="4" t="s">
        <v>590</v>
      </c>
      <c r="D303" s="4" t="s">
        <v>641</v>
      </c>
      <c r="E303" s="4">
        <v>68</v>
      </c>
      <c r="F303" s="4">
        <v>204</v>
      </c>
      <c r="G303" s="4" t="s">
        <v>403</v>
      </c>
      <c r="H303" s="18">
        <v>84.790874524714823</v>
      </c>
      <c r="I303">
        <v>68</v>
      </c>
      <c r="J303">
        <v>164</v>
      </c>
      <c r="K303" t="s">
        <v>403</v>
      </c>
      <c r="L303" s="16">
        <v>124.33460076045627</v>
      </c>
      <c r="M303">
        <v>35</v>
      </c>
      <c r="N303">
        <v>228</v>
      </c>
      <c r="O303" t="s">
        <v>403</v>
      </c>
      <c r="P303" s="16">
        <v>84.410646387832699</v>
      </c>
      <c r="Q303">
        <v>72</v>
      </c>
      <c r="R303">
        <v>187</v>
      </c>
      <c r="S303" t="s">
        <v>403</v>
      </c>
      <c r="T303" s="16">
        <v>85.93155893536121</v>
      </c>
      <c r="U303">
        <v>64</v>
      </c>
      <c r="V303">
        <v>150</v>
      </c>
      <c r="W303" t="s">
        <v>403</v>
      </c>
      <c r="X303" s="16">
        <v>115.5893536121673</v>
      </c>
      <c r="Y303">
        <v>66</v>
      </c>
      <c r="Z303">
        <v>191</v>
      </c>
      <c r="AA303" t="s">
        <v>403</v>
      </c>
      <c r="AB303" s="16">
        <v>68.441064638783274</v>
      </c>
      <c r="AC303">
        <v>83</v>
      </c>
      <c r="AD303">
        <v>108</v>
      </c>
    </row>
    <row r="304" spans="1:30" x14ac:dyDescent="0.2">
      <c r="A304" s="4" t="s">
        <v>642</v>
      </c>
      <c r="B304" s="4" t="s">
        <v>499</v>
      </c>
      <c r="C304" s="4" t="s">
        <v>590</v>
      </c>
      <c r="D304" s="4" t="s">
        <v>643</v>
      </c>
      <c r="E304" s="4">
        <v>87</v>
      </c>
      <c r="F304" s="4">
        <v>107</v>
      </c>
      <c r="G304" s="4" t="s">
        <v>403</v>
      </c>
      <c r="H304" s="18">
        <v>142.20532319391634</v>
      </c>
      <c r="I304">
        <v>53</v>
      </c>
      <c r="J304">
        <v>218</v>
      </c>
      <c r="K304" t="s">
        <v>403</v>
      </c>
      <c r="L304" s="16">
        <v>91.634980988593156</v>
      </c>
      <c r="M304">
        <v>43</v>
      </c>
      <c r="N304">
        <v>196</v>
      </c>
      <c r="O304" t="s">
        <v>403</v>
      </c>
      <c r="P304" s="16">
        <v>98.859315589353614</v>
      </c>
      <c r="Q304">
        <v>70</v>
      </c>
      <c r="R304">
        <v>193</v>
      </c>
      <c r="S304" t="s">
        <v>403</v>
      </c>
      <c r="T304" s="16">
        <v>111.787072243346</v>
      </c>
      <c r="U304">
        <v>48</v>
      </c>
      <c r="V304">
        <v>224</v>
      </c>
      <c r="W304" t="s">
        <v>403</v>
      </c>
      <c r="X304" s="16">
        <v>98.479087452471489</v>
      </c>
      <c r="Y304">
        <v>56</v>
      </c>
      <c r="Z304">
        <v>220</v>
      </c>
      <c r="AA304" t="s">
        <v>854</v>
      </c>
      <c r="AB304" s="16">
        <v>112.54752851711027</v>
      </c>
      <c r="AC304">
        <v>45</v>
      </c>
      <c r="AD304">
        <v>253</v>
      </c>
    </row>
    <row r="305" spans="1:30" x14ac:dyDescent="0.2">
      <c r="A305" s="4" t="s">
        <v>644</v>
      </c>
      <c r="B305" s="4" t="s">
        <v>499</v>
      </c>
      <c r="C305" s="4" t="s">
        <v>590</v>
      </c>
      <c r="D305" s="4" t="s">
        <v>645</v>
      </c>
      <c r="E305" s="4">
        <v>70</v>
      </c>
      <c r="F305" s="4">
        <v>200</v>
      </c>
      <c r="G305" s="4" t="s">
        <v>403</v>
      </c>
      <c r="H305" s="18">
        <v>106.84410646387833</v>
      </c>
      <c r="I305">
        <v>53</v>
      </c>
      <c r="J305">
        <v>218</v>
      </c>
      <c r="K305" t="s">
        <v>403</v>
      </c>
      <c r="L305" s="16">
        <v>103.8022813688213</v>
      </c>
      <c r="M305">
        <v>35</v>
      </c>
      <c r="N305">
        <v>228</v>
      </c>
      <c r="O305" t="s">
        <v>403</v>
      </c>
      <c r="P305" s="16">
        <v>110.26615969581749</v>
      </c>
      <c r="Q305">
        <v>48</v>
      </c>
      <c r="R305">
        <v>255</v>
      </c>
      <c r="S305" t="s">
        <v>403</v>
      </c>
      <c r="T305" s="16">
        <v>102.28136882129277</v>
      </c>
      <c r="U305">
        <v>0</v>
      </c>
      <c r="V305">
        <v>261</v>
      </c>
      <c r="W305" t="s">
        <v>1047</v>
      </c>
      <c r="X305" s="16">
        <v>45.247148288973385</v>
      </c>
      <c r="Y305">
        <v>90</v>
      </c>
      <c r="Z305">
        <v>117</v>
      </c>
      <c r="AA305" t="s">
        <v>403</v>
      </c>
      <c r="AB305" s="16">
        <v>127.75665399239543</v>
      </c>
      <c r="AC305">
        <v>67</v>
      </c>
      <c r="AD305">
        <v>190</v>
      </c>
    </row>
    <row r="306" spans="1:30" x14ac:dyDescent="0.2">
      <c r="A306" s="4" t="s">
        <v>646</v>
      </c>
      <c r="B306" s="4" t="s">
        <v>499</v>
      </c>
      <c r="C306" s="4" t="s">
        <v>590</v>
      </c>
      <c r="D306" s="4" t="s">
        <v>71</v>
      </c>
      <c r="E306" s="4">
        <v>71</v>
      </c>
      <c r="F306" s="4">
        <v>196</v>
      </c>
      <c r="G306" s="4" t="s">
        <v>403</v>
      </c>
      <c r="H306" s="18">
        <v>38.403041825095052</v>
      </c>
      <c r="I306">
        <v>95</v>
      </c>
      <c r="J306">
        <v>34</v>
      </c>
      <c r="K306" t="s">
        <v>403</v>
      </c>
      <c r="L306" s="16">
        <v>134.9809885931559</v>
      </c>
      <c r="M306">
        <v>58</v>
      </c>
      <c r="N306">
        <v>126</v>
      </c>
      <c r="O306" t="s">
        <v>403</v>
      </c>
      <c r="P306" s="16">
        <v>96.958174904942965</v>
      </c>
      <c r="Q306">
        <v>87</v>
      </c>
      <c r="R306">
        <v>118</v>
      </c>
      <c r="S306" t="s">
        <v>403</v>
      </c>
      <c r="T306" s="16">
        <v>98.098859315589351</v>
      </c>
      <c r="U306">
        <v>71</v>
      </c>
      <c r="V306">
        <v>113</v>
      </c>
      <c r="W306" t="s">
        <v>403</v>
      </c>
      <c r="X306" s="16">
        <v>77.566539923954366</v>
      </c>
      <c r="Y306">
        <v>111</v>
      </c>
      <c r="Z306">
        <v>54</v>
      </c>
      <c r="AA306" t="s">
        <v>403</v>
      </c>
      <c r="AB306" s="16">
        <v>128.89733840304183</v>
      </c>
      <c r="AC306">
        <v>78</v>
      </c>
      <c r="AD306">
        <v>130</v>
      </c>
    </row>
    <row r="307" spans="1:30" x14ac:dyDescent="0.2">
      <c r="A307" s="4" t="s">
        <v>647</v>
      </c>
      <c r="B307" s="4" t="s">
        <v>499</v>
      </c>
      <c r="C307" s="4" t="s">
        <v>590</v>
      </c>
      <c r="D307" s="4" t="s">
        <v>648</v>
      </c>
      <c r="E307" s="4">
        <v>67</v>
      </c>
      <c r="F307" s="4">
        <v>206</v>
      </c>
      <c r="G307" s="4" t="s">
        <v>403</v>
      </c>
      <c r="H307" s="18">
        <v>119.77186311787072</v>
      </c>
      <c r="I307">
        <v>0</v>
      </c>
      <c r="J307">
        <v>258</v>
      </c>
      <c r="K307" t="s">
        <v>403</v>
      </c>
      <c r="L307" s="16">
        <v>82.889733840304189</v>
      </c>
      <c r="M307">
        <v>38</v>
      </c>
      <c r="N307">
        <v>213</v>
      </c>
      <c r="O307" t="s">
        <v>403</v>
      </c>
      <c r="P307" s="16">
        <v>117.87072243346007</v>
      </c>
      <c r="Q307">
        <v>43</v>
      </c>
      <c r="R307">
        <v>260</v>
      </c>
      <c r="S307" t="s">
        <v>403</v>
      </c>
      <c r="T307" s="16">
        <v>35.741444866920148</v>
      </c>
      <c r="U307">
        <v>76</v>
      </c>
      <c r="V307">
        <v>91</v>
      </c>
      <c r="W307" t="s">
        <v>403</v>
      </c>
      <c r="X307" s="16">
        <v>117.11026615969581</v>
      </c>
      <c r="Y307">
        <v>83</v>
      </c>
      <c r="Z307">
        <v>136</v>
      </c>
      <c r="AA307" t="s">
        <v>403</v>
      </c>
      <c r="AB307" s="16">
        <v>108.36501901140684</v>
      </c>
      <c r="AC307">
        <v>73</v>
      </c>
      <c r="AD307">
        <v>158</v>
      </c>
    </row>
    <row r="308" spans="1:30" x14ac:dyDescent="0.2">
      <c r="A308" s="4" t="s">
        <v>649</v>
      </c>
      <c r="B308" s="4" t="s">
        <v>499</v>
      </c>
      <c r="C308" s="4" t="s">
        <v>590</v>
      </c>
      <c r="D308" s="4" t="s">
        <v>650</v>
      </c>
      <c r="E308" s="4">
        <v>62</v>
      </c>
      <c r="F308" s="4">
        <v>224</v>
      </c>
      <c r="G308" s="4" t="s">
        <v>403</v>
      </c>
      <c r="H308" s="18">
        <v>99.239543726235738</v>
      </c>
      <c r="I308">
        <v>52</v>
      </c>
      <c r="J308">
        <v>222</v>
      </c>
      <c r="K308" t="s">
        <v>403</v>
      </c>
      <c r="L308" s="16">
        <v>44.106463878326998</v>
      </c>
      <c r="M308">
        <v>69</v>
      </c>
      <c r="N308">
        <v>75</v>
      </c>
      <c r="O308" t="s">
        <v>403</v>
      </c>
      <c r="P308" s="16">
        <v>160.83650190114068</v>
      </c>
      <c r="Q308">
        <v>62</v>
      </c>
      <c r="R308">
        <v>235</v>
      </c>
      <c r="S308" t="s">
        <v>403</v>
      </c>
      <c r="T308" s="16">
        <v>78.326996197718628</v>
      </c>
      <c r="U308">
        <v>59</v>
      </c>
      <c r="V308">
        <v>178</v>
      </c>
      <c r="W308" t="s">
        <v>403</v>
      </c>
      <c r="X308" s="16">
        <v>51.71102661596958</v>
      </c>
      <c r="Y308">
        <v>113</v>
      </c>
      <c r="Z308">
        <v>51</v>
      </c>
      <c r="AA308" t="s">
        <v>403</v>
      </c>
      <c r="AB308" s="16">
        <v>108.74524714828897</v>
      </c>
      <c r="AC308">
        <v>91</v>
      </c>
      <c r="AD308">
        <v>74</v>
      </c>
    </row>
    <row r="309" spans="1:30" x14ac:dyDescent="0.2">
      <c r="A309" s="4" t="s">
        <v>651</v>
      </c>
      <c r="B309" s="4" t="s">
        <v>499</v>
      </c>
      <c r="C309" s="4" t="s">
        <v>590</v>
      </c>
      <c r="D309" s="4" t="s">
        <v>652</v>
      </c>
      <c r="E309" s="4">
        <v>57</v>
      </c>
      <c r="F309" s="4">
        <v>236</v>
      </c>
      <c r="G309" s="4" t="s">
        <v>403</v>
      </c>
      <c r="H309" s="18">
        <v>84.410646387832699</v>
      </c>
      <c r="I309">
        <v>59</v>
      </c>
      <c r="J309">
        <v>195</v>
      </c>
      <c r="K309" t="s">
        <v>403</v>
      </c>
      <c r="L309" s="16">
        <v>67.300380228136873</v>
      </c>
      <c r="M309">
        <v>61</v>
      </c>
      <c r="N309">
        <v>109</v>
      </c>
      <c r="O309" t="s">
        <v>403</v>
      </c>
      <c r="P309" s="16">
        <v>103.42205323193916</v>
      </c>
      <c r="Q309">
        <v>87</v>
      </c>
      <c r="R309">
        <v>118</v>
      </c>
      <c r="S309" t="s">
        <v>403</v>
      </c>
      <c r="T309" s="16">
        <v>83.269961977186313</v>
      </c>
      <c r="U309">
        <v>78</v>
      </c>
      <c r="V309">
        <v>74</v>
      </c>
      <c r="W309" t="s">
        <v>403</v>
      </c>
      <c r="X309" s="16">
        <v>106.46387832699619</v>
      </c>
      <c r="Y309">
        <v>97</v>
      </c>
      <c r="Z309">
        <v>91</v>
      </c>
      <c r="AA309" t="s">
        <v>403</v>
      </c>
      <c r="AB309" s="16">
        <v>131.1787072243346</v>
      </c>
      <c r="AC309">
        <v>71</v>
      </c>
      <c r="AD309">
        <v>173</v>
      </c>
    </row>
    <row r="310" spans="1:30" x14ac:dyDescent="0.2">
      <c r="A310" s="4" t="s">
        <v>653</v>
      </c>
      <c r="B310" s="4" t="s">
        <v>499</v>
      </c>
      <c r="C310" s="4" t="s">
        <v>590</v>
      </c>
      <c r="D310" s="4" t="s">
        <v>654</v>
      </c>
      <c r="E310" s="4">
        <v>64</v>
      </c>
      <c r="F310" s="4">
        <v>217</v>
      </c>
      <c r="G310" s="4" t="s">
        <v>403</v>
      </c>
      <c r="H310" s="18">
        <v>72.243346007604572</v>
      </c>
      <c r="I310">
        <v>71</v>
      </c>
      <c r="J310">
        <v>144</v>
      </c>
      <c r="K310" t="s">
        <v>403</v>
      </c>
      <c r="L310" s="16">
        <v>93.155893536121667</v>
      </c>
      <c r="M310">
        <v>58</v>
      </c>
      <c r="N310">
        <v>126</v>
      </c>
      <c r="O310" t="s">
        <v>403</v>
      </c>
      <c r="P310" s="16">
        <v>120.15209125475285</v>
      </c>
      <c r="Q310">
        <v>75</v>
      </c>
      <c r="R310">
        <v>179</v>
      </c>
      <c r="S310" t="s">
        <v>403</v>
      </c>
      <c r="T310" s="16">
        <v>100.38022813688212</v>
      </c>
      <c r="U310">
        <v>58</v>
      </c>
      <c r="V310">
        <v>180</v>
      </c>
      <c r="W310" t="s">
        <v>403</v>
      </c>
      <c r="X310" s="16">
        <v>125.85551330798479</v>
      </c>
      <c r="Y310">
        <v>36</v>
      </c>
      <c r="Z310">
        <v>248</v>
      </c>
      <c r="AA310" t="s">
        <v>854</v>
      </c>
      <c r="AB310" s="16">
        <v>100.38022813688212</v>
      </c>
      <c r="AC310">
        <v>49</v>
      </c>
      <c r="AD310">
        <v>249</v>
      </c>
    </row>
    <row r="311" spans="1:30" x14ac:dyDescent="0.2">
      <c r="A311" s="4" t="s">
        <v>655</v>
      </c>
      <c r="B311" s="4" t="s">
        <v>499</v>
      </c>
      <c r="C311" s="4" t="s">
        <v>590</v>
      </c>
      <c r="D311" s="4" t="s">
        <v>656</v>
      </c>
      <c r="E311" s="4">
        <v>40</v>
      </c>
      <c r="F311" s="4">
        <v>259</v>
      </c>
      <c r="G311" s="4" t="s">
        <v>403</v>
      </c>
      <c r="H311" s="18">
        <v>90.49429657794677</v>
      </c>
      <c r="I311">
        <v>46</v>
      </c>
      <c r="J311">
        <v>234</v>
      </c>
      <c r="K311" t="s">
        <v>403</v>
      </c>
      <c r="L311" s="16">
        <v>107.98479087452472</v>
      </c>
      <c r="M311">
        <v>23</v>
      </c>
      <c r="N311">
        <v>255</v>
      </c>
      <c r="O311" t="s">
        <v>403</v>
      </c>
      <c r="P311" s="16">
        <v>97.718631178707227</v>
      </c>
      <c r="Q311">
        <v>53</v>
      </c>
      <c r="R311">
        <v>249</v>
      </c>
      <c r="S311" t="s">
        <v>403</v>
      </c>
      <c r="T311" s="16">
        <v>96.958174904942965</v>
      </c>
      <c r="U311">
        <v>41</v>
      </c>
      <c r="V311">
        <v>241</v>
      </c>
      <c r="W311" t="s">
        <v>403</v>
      </c>
      <c r="X311" s="16">
        <v>95.437262357414454</v>
      </c>
      <c r="Y311">
        <v>52</v>
      </c>
      <c r="Z311">
        <v>229</v>
      </c>
      <c r="AA311" t="s">
        <v>403</v>
      </c>
      <c r="AB311" s="16">
        <v>104.56273764258555</v>
      </c>
      <c r="AC311">
        <v>54</v>
      </c>
      <c r="AD311">
        <v>241</v>
      </c>
    </row>
    <row r="312" spans="1:30" x14ac:dyDescent="0.2">
      <c r="A312" s="4" t="s">
        <v>657</v>
      </c>
      <c r="B312" s="4" t="s">
        <v>499</v>
      </c>
      <c r="C312" s="4" t="s">
        <v>590</v>
      </c>
      <c r="D312" s="4" t="s">
        <v>658</v>
      </c>
      <c r="E312" s="4">
        <v>85</v>
      </c>
      <c r="F312" s="4">
        <v>119</v>
      </c>
      <c r="G312" s="4" t="s">
        <v>403</v>
      </c>
      <c r="H312" s="18">
        <v>119.77186311787072</v>
      </c>
      <c r="I312">
        <v>65</v>
      </c>
      <c r="J312">
        <v>171</v>
      </c>
      <c r="K312" t="s">
        <v>403</v>
      </c>
      <c r="L312" s="16">
        <v>63.49809885931559</v>
      </c>
      <c r="M312">
        <v>69</v>
      </c>
      <c r="N312">
        <v>75</v>
      </c>
      <c r="O312" t="s">
        <v>403</v>
      </c>
      <c r="P312" s="16">
        <v>132.319391634981</v>
      </c>
      <c r="Q312">
        <v>79</v>
      </c>
      <c r="R312">
        <v>160</v>
      </c>
      <c r="S312" t="s">
        <v>403</v>
      </c>
      <c r="T312" s="16">
        <v>49.049429657794676</v>
      </c>
      <c r="U312">
        <v>91</v>
      </c>
      <c r="V312">
        <v>26</v>
      </c>
      <c r="W312" t="s">
        <v>403</v>
      </c>
      <c r="X312" s="16">
        <v>129.27756653992395</v>
      </c>
      <c r="Y312">
        <v>95</v>
      </c>
      <c r="Z312">
        <v>103</v>
      </c>
      <c r="AA312" t="s">
        <v>118</v>
      </c>
      <c r="AB312" s="16">
        <v>150.95057034220531</v>
      </c>
      <c r="AC312">
        <v>55</v>
      </c>
      <c r="AD312">
        <v>237</v>
      </c>
    </row>
    <row r="313" spans="1:30" x14ac:dyDescent="0.2">
      <c r="A313" s="4" t="s">
        <v>659</v>
      </c>
      <c r="B313" s="4" t="s">
        <v>499</v>
      </c>
      <c r="C313" s="4" t="s">
        <v>590</v>
      </c>
      <c r="D313" s="4" t="s">
        <v>660</v>
      </c>
      <c r="E313" s="4">
        <v>57</v>
      </c>
      <c r="F313" s="4">
        <v>236</v>
      </c>
      <c r="G313" s="4" t="s">
        <v>403</v>
      </c>
      <c r="H313" s="18">
        <v>96.958174904942965</v>
      </c>
      <c r="I313">
        <v>49</v>
      </c>
      <c r="J313">
        <v>228</v>
      </c>
      <c r="K313" t="s">
        <v>403</v>
      </c>
      <c r="L313" s="16">
        <v>73.384030418250944</v>
      </c>
      <c r="M313">
        <v>51</v>
      </c>
      <c r="N313">
        <v>158</v>
      </c>
      <c r="O313" t="s">
        <v>403</v>
      </c>
      <c r="P313" s="16">
        <v>109.88593155893537</v>
      </c>
      <c r="Q313">
        <v>73</v>
      </c>
      <c r="R313">
        <v>184</v>
      </c>
      <c r="S313" t="s">
        <v>403</v>
      </c>
      <c r="T313" s="16">
        <v>55.133079847908746</v>
      </c>
      <c r="U313">
        <v>79</v>
      </c>
      <c r="V313">
        <v>66</v>
      </c>
      <c r="W313" t="s">
        <v>403</v>
      </c>
      <c r="X313" s="16">
        <v>154.37262357414448</v>
      </c>
      <c r="Y313">
        <v>59</v>
      </c>
      <c r="Z313">
        <v>209</v>
      </c>
      <c r="AA313" t="s">
        <v>217</v>
      </c>
      <c r="AB313" s="16">
        <v>59.315589353612168</v>
      </c>
      <c r="AC313">
        <v>84</v>
      </c>
      <c r="AD313">
        <v>102</v>
      </c>
    </row>
    <row r="314" spans="1:30" x14ac:dyDescent="0.2">
      <c r="A314" s="4" t="s">
        <v>661</v>
      </c>
      <c r="B314" s="4" t="s">
        <v>499</v>
      </c>
      <c r="C314" s="4" t="s">
        <v>590</v>
      </c>
      <c r="D314" s="4" t="s">
        <v>662</v>
      </c>
      <c r="E314" s="4">
        <v>73</v>
      </c>
      <c r="F314" s="4">
        <v>184</v>
      </c>
      <c r="G314" s="4" t="s">
        <v>403</v>
      </c>
      <c r="H314" s="18">
        <v>45.627376425855516</v>
      </c>
      <c r="I314">
        <v>92</v>
      </c>
      <c r="J314">
        <v>41</v>
      </c>
      <c r="K314" t="s">
        <v>403</v>
      </c>
      <c r="L314" s="16">
        <v>130.41825095057035</v>
      </c>
      <c r="M314">
        <v>59</v>
      </c>
      <c r="N314">
        <v>121</v>
      </c>
      <c r="O314" t="s">
        <v>403</v>
      </c>
      <c r="P314" s="16">
        <v>82.129277566539926</v>
      </c>
      <c r="Q314">
        <v>98</v>
      </c>
      <c r="R314">
        <v>74</v>
      </c>
      <c r="S314" t="s">
        <v>403</v>
      </c>
      <c r="T314" s="16">
        <v>128.89733840304183</v>
      </c>
      <c r="U314">
        <v>64</v>
      </c>
      <c r="V314">
        <v>150</v>
      </c>
      <c r="W314" t="s">
        <v>403</v>
      </c>
      <c r="X314" s="16">
        <v>74.144486692015207</v>
      </c>
      <c r="Y314">
        <v>101</v>
      </c>
      <c r="Z314">
        <v>82</v>
      </c>
      <c r="AA314" t="s">
        <v>403</v>
      </c>
      <c r="AB314" s="16">
        <v>148.66920152091254</v>
      </c>
      <c r="AC314">
        <v>62</v>
      </c>
      <c r="AD314">
        <v>210</v>
      </c>
    </row>
    <row r="315" spans="1:30" x14ac:dyDescent="0.2">
      <c r="A315" s="4" t="s">
        <v>663</v>
      </c>
      <c r="B315" s="4" t="s">
        <v>499</v>
      </c>
      <c r="C315" s="4" t="s">
        <v>590</v>
      </c>
      <c r="D315" s="4" t="s">
        <v>61</v>
      </c>
      <c r="E315" s="4">
        <v>71</v>
      </c>
      <c r="F315" s="4">
        <v>196</v>
      </c>
      <c r="G315" s="4" t="s">
        <v>403</v>
      </c>
      <c r="H315" s="18">
        <v>71.102661596958171</v>
      </c>
      <c r="I315">
        <v>75</v>
      </c>
      <c r="J315">
        <v>120</v>
      </c>
      <c r="K315" t="s">
        <v>403</v>
      </c>
      <c r="L315" s="16">
        <v>125.47528517110266</v>
      </c>
      <c r="M315">
        <v>46</v>
      </c>
      <c r="N315">
        <v>187</v>
      </c>
      <c r="O315" t="s">
        <v>403</v>
      </c>
      <c r="P315" s="16">
        <v>98.859315589353614</v>
      </c>
      <c r="Q315">
        <v>73</v>
      </c>
      <c r="R315">
        <v>184</v>
      </c>
      <c r="S315" t="s">
        <v>403</v>
      </c>
      <c r="T315" s="16">
        <v>98.479087452471489</v>
      </c>
      <c r="U315">
        <v>58</v>
      </c>
      <c r="V315">
        <v>180</v>
      </c>
      <c r="W315" t="s">
        <v>403</v>
      </c>
      <c r="X315" s="16">
        <v>87.832699619771859</v>
      </c>
      <c r="Y315">
        <v>78</v>
      </c>
      <c r="Z315">
        <v>148</v>
      </c>
      <c r="AA315" t="s">
        <v>403</v>
      </c>
      <c r="AB315" s="16">
        <v>133.8403041825095</v>
      </c>
      <c r="AC315">
        <v>55</v>
      </c>
      <c r="AD315">
        <v>237</v>
      </c>
    </row>
    <row r="316" spans="1:30" x14ac:dyDescent="0.2">
      <c r="A316" s="4" t="s">
        <v>664</v>
      </c>
      <c r="B316" s="4" t="s">
        <v>499</v>
      </c>
      <c r="C316" s="4" t="s">
        <v>590</v>
      </c>
      <c r="D316" s="4" t="s">
        <v>665</v>
      </c>
      <c r="E316" s="4">
        <v>49</v>
      </c>
      <c r="F316" s="4">
        <v>253</v>
      </c>
      <c r="G316" s="4" t="s">
        <v>403</v>
      </c>
      <c r="H316" s="18">
        <v>95.057034220532316</v>
      </c>
      <c r="I316">
        <v>44</v>
      </c>
      <c r="J316">
        <v>240</v>
      </c>
      <c r="K316" t="s">
        <v>403</v>
      </c>
      <c r="L316" s="16">
        <v>66.159695817490501</v>
      </c>
      <c r="M316">
        <v>52</v>
      </c>
      <c r="N316">
        <v>151</v>
      </c>
      <c r="O316" t="s">
        <v>403</v>
      </c>
      <c r="P316" s="16">
        <v>103.42205323193916</v>
      </c>
      <c r="Q316">
        <v>79</v>
      </c>
      <c r="R316">
        <v>160</v>
      </c>
      <c r="S316" t="s">
        <v>403</v>
      </c>
      <c r="T316" s="16">
        <v>117.11026615969581</v>
      </c>
      <c r="U316">
        <v>54</v>
      </c>
      <c r="V316">
        <v>205</v>
      </c>
      <c r="W316" t="s">
        <v>403</v>
      </c>
      <c r="X316" s="16">
        <v>101.52091254752851</v>
      </c>
      <c r="Y316">
        <v>59</v>
      </c>
      <c r="Z316">
        <v>209</v>
      </c>
      <c r="AA316" t="s">
        <v>854</v>
      </c>
      <c r="AB316" s="16">
        <v>96.197718631178702</v>
      </c>
      <c r="AC316">
        <v>65</v>
      </c>
      <c r="AD316">
        <v>199</v>
      </c>
    </row>
    <row r="317" spans="1:30" x14ac:dyDescent="0.2">
      <c r="A317" s="4" t="s">
        <v>666</v>
      </c>
      <c r="B317" s="4" t="s">
        <v>499</v>
      </c>
      <c r="C317" s="4" t="s">
        <v>590</v>
      </c>
      <c r="D317" s="4" t="s">
        <v>667</v>
      </c>
      <c r="E317" s="4">
        <v>59</v>
      </c>
      <c r="F317" s="4">
        <v>231</v>
      </c>
      <c r="G317" s="4" t="s">
        <v>403</v>
      </c>
      <c r="H317" s="18">
        <v>100</v>
      </c>
      <c r="I317">
        <v>47</v>
      </c>
      <c r="J317">
        <v>231</v>
      </c>
      <c r="K317" t="s">
        <v>403</v>
      </c>
      <c r="L317" s="16">
        <v>69.581749049429661</v>
      </c>
      <c r="M317">
        <v>52</v>
      </c>
      <c r="N317">
        <v>151</v>
      </c>
      <c r="O317" t="s">
        <v>403</v>
      </c>
      <c r="P317" s="16">
        <v>110.64638783269962</v>
      </c>
      <c r="Q317">
        <v>75</v>
      </c>
      <c r="R317">
        <v>179</v>
      </c>
      <c r="S317" t="s">
        <v>403</v>
      </c>
      <c r="T317" s="16">
        <v>115.96958174904942</v>
      </c>
      <c r="U317">
        <v>49</v>
      </c>
      <c r="V317">
        <v>221</v>
      </c>
      <c r="W317" t="s">
        <v>403</v>
      </c>
      <c r="X317" s="16">
        <v>79.847908745247153</v>
      </c>
      <c r="Y317">
        <v>73</v>
      </c>
      <c r="Z317">
        <v>168</v>
      </c>
      <c r="AA317" t="s">
        <v>217</v>
      </c>
      <c r="AB317" s="16">
        <v>119.39163498098858</v>
      </c>
      <c r="AC317">
        <v>60</v>
      </c>
      <c r="AD317">
        <v>219</v>
      </c>
    </row>
    <row r="318" spans="1:30" x14ac:dyDescent="0.2">
      <c r="A318" s="4" t="s">
        <v>668</v>
      </c>
      <c r="B318" s="4" t="s">
        <v>499</v>
      </c>
      <c r="C318" s="4" t="s">
        <v>590</v>
      </c>
      <c r="D318" s="4" t="s">
        <v>669</v>
      </c>
      <c r="E318" s="4">
        <v>70</v>
      </c>
      <c r="F318" s="4">
        <v>200</v>
      </c>
      <c r="G318" s="4" t="s">
        <v>403</v>
      </c>
      <c r="H318" s="18">
        <v>120.91254752851711</v>
      </c>
      <c r="I318">
        <v>29</v>
      </c>
      <c r="J318">
        <v>255</v>
      </c>
      <c r="K318" t="s">
        <v>403</v>
      </c>
      <c r="L318" s="16">
        <v>94.296577946768053</v>
      </c>
      <c r="M318">
        <v>30</v>
      </c>
      <c r="N318">
        <v>240</v>
      </c>
      <c r="O318" t="s">
        <v>403</v>
      </c>
      <c r="P318" s="16">
        <v>100.76045627376426</v>
      </c>
      <c r="Q318">
        <v>59</v>
      </c>
      <c r="R318">
        <v>242</v>
      </c>
      <c r="S318" t="s">
        <v>403</v>
      </c>
      <c r="T318" s="16">
        <v>99.239543726235738</v>
      </c>
      <c r="U318">
        <v>42</v>
      </c>
      <c r="V318">
        <v>240</v>
      </c>
      <c r="W318" t="s">
        <v>403</v>
      </c>
      <c r="X318" s="16">
        <v>106.84410646387833</v>
      </c>
      <c r="Y318">
        <v>26</v>
      </c>
      <c r="Z318">
        <v>258</v>
      </c>
      <c r="AA318" t="s">
        <v>403</v>
      </c>
      <c r="AB318" s="16">
        <v>95.437262357414454</v>
      </c>
      <c r="AC318">
        <v>51</v>
      </c>
      <c r="AD318">
        <v>246</v>
      </c>
    </row>
    <row r="319" spans="1:30" x14ac:dyDescent="0.2">
      <c r="A319" s="4" t="s">
        <v>670</v>
      </c>
      <c r="B319" s="4" t="s">
        <v>499</v>
      </c>
      <c r="C319" s="4" t="s">
        <v>590</v>
      </c>
      <c r="D319" s="4" t="s">
        <v>671</v>
      </c>
      <c r="E319" s="4">
        <v>61</v>
      </c>
      <c r="F319" s="4">
        <v>228</v>
      </c>
      <c r="G319" s="4" t="s">
        <v>403</v>
      </c>
      <c r="H319" s="18">
        <v>110.26615969581749</v>
      </c>
      <c r="I319">
        <v>29</v>
      </c>
      <c r="J319">
        <v>255</v>
      </c>
      <c r="K319" t="s">
        <v>403</v>
      </c>
      <c r="L319" s="16">
        <v>94.296577946768053</v>
      </c>
      <c r="M319">
        <v>30</v>
      </c>
      <c r="N319">
        <v>240</v>
      </c>
      <c r="O319" t="s">
        <v>403</v>
      </c>
      <c r="P319" s="16">
        <v>105.32319391634981</v>
      </c>
      <c r="Q319">
        <v>49</v>
      </c>
      <c r="R319">
        <v>254</v>
      </c>
      <c r="S319" t="s">
        <v>403</v>
      </c>
      <c r="T319" s="16">
        <v>100.38022813688212</v>
      </c>
      <c r="U319">
        <v>26</v>
      </c>
      <c r="V319">
        <v>255</v>
      </c>
      <c r="W319" t="s">
        <v>403</v>
      </c>
      <c r="X319" s="16">
        <v>86.692015209125472</v>
      </c>
      <c r="Y319">
        <v>56</v>
      </c>
      <c r="Z319">
        <v>220</v>
      </c>
      <c r="AA319" t="s">
        <v>403</v>
      </c>
      <c r="AB319" s="16">
        <v>114.44866920152091</v>
      </c>
      <c r="AC319">
        <v>41</v>
      </c>
      <c r="AD319">
        <v>258</v>
      </c>
    </row>
    <row r="320" spans="1:30" x14ac:dyDescent="0.2">
      <c r="A320" s="4" t="s">
        <v>672</v>
      </c>
      <c r="B320" s="4" t="s">
        <v>499</v>
      </c>
      <c r="C320" s="4" t="s">
        <v>590</v>
      </c>
      <c r="D320" s="4" t="s">
        <v>673</v>
      </c>
      <c r="E320" s="4">
        <v>78</v>
      </c>
      <c r="F320" s="4">
        <v>160</v>
      </c>
      <c r="G320" s="4" t="s">
        <v>403</v>
      </c>
      <c r="H320" s="18">
        <v>97.338403041825089</v>
      </c>
      <c r="I320">
        <v>69</v>
      </c>
      <c r="J320">
        <v>153</v>
      </c>
      <c r="K320" t="s">
        <v>403</v>
      </c>
      <c r="L320" s="16">
        <v>75.665399239543731</v>
      </c>
      <c r="M320">
        <v>66</v>
      </c>
      <c r="N320">
        <v>89</v>
      </c>
      <c r="O320" t="s">
        <v>403</v>
      </c>
      <c r="P320" s="16">
        <v>83.650190114068437</v>
      </c>
      <c r="Q320">
        <v>106</v>
      </c>
      <c r="R320">
        <v>46</v>
      </c>
      <c r="S320" t="s">
        <v>403</v>
      </c>
      <c r="T320" s="16">
        <v>139.54372623574145</v>
      </c>
      <c r="U320">
        <v>64</v>
      </c>
      <c r="V320">
        <v>150</v>
      </c>
      <c r="W320" t="s">
        <v>403</v>
      </c>
      <c r="X320" s="16">
        <v>95.817490494296578</v>
      </c>
      <c r="Y320">
        <v>81</v>
      </c>
      <c r="Z320">
        <v>139</v>
      </c>
      <c r="AA320" t="s">
        <v>403</v>
      </c>
      <c r="AB320" s="16">
        <v>142.58555133079847</v>
      </c>
      <c r="AC320">
        <v>47</v>
      </c>
      <c r="AD320">
        <v>251</v>
      </c>
    </row>
    <row r="321" spans="1:30" x14ac:dyDescent="0.2">
      <c r="A321" s="4" t="s">
        <v>674</v>
      </c>
      <c r="B321" s="4" t="s">
        <v>499</v>
      </c>
      <c r="C321" s="4" t="s">
        <v>590</v>
      </c>
      <c r="D321" s="4" t="s">
        <v>675</v>
      </c>
      <c r="E321" s="4">
        <v>102</v>
      </c>
      <c r="F321" s="4">
        <v>28</v>
      </c>
      <c r="G321" s="4" t="s">
        <v>403</v>
      </c>
      <c r="H321" s="18">
        <v>122.81368821292776</v>
      </c>
      <c r="I321">
        <v>82</v>
      </c>
      <c r="J321">
        <v>88</v>
      </c>
      <c r="K321" t="s">
        <v>403</v>
      </c>
      <c r="L321" s="16">
        <v>86.311787072243348</v>
      </c>
      <c r="M321">
        <v>77</v>
      </c>
      <c r="N321">
        <v>52</v>
      </c>
      <c r="O321" t="s">
        <v>403</v>
      </c>
      <c r="P321" s="16">
        <v>116.34980988593156</v>
      </c>
      <c r="Q321">
        <v>93</v>
      </c>
      <c r="R321">
        <v>95</v>
      </c>
      <c r="S321" t="s">
        <v>403</v>
      </c>
      <c r="T321" s="16">
        <v>66.159695817490501</v>
      </c>
      <c r="U321">
        <v>103</v>
      </c>
      <c r="V321">
        <v>6</v>
      </c>
      <c r="W321" t="s">
        <v>403</v>
      </c>
      <c r="X321" s="16">
        <v>149.42965779467681</v>
      </c>
      <c r="Y321">
        <v>83</v>
      </c>
      <c r="Z321">
        <v>136</v>
      </c>
      <c r="AA321" t="s">
        <v>4</v>
      </c>
      <c r="AB321" s="16">
        <v>81.368821292775664</v>
      </c>
      <c r="AC321">
        <v>87</v>
      </c>
      <c r="AD321">
        <v>87</v>
      </c>
    </row>
    <row r="322" spans="1:30" x14ac:dyDescent="0.2">
      <c r="A322" s="4" t="s">
        <v>676</v>
      </c>
      <c r="B322" s="4" t="s">
        <v>499</v>
      </c>
      <c r="C322" s="4" t="s">
        <v>677</v>
      </c>
      <c r="D322" s="4" t="s">
        <v>678</v>
      </c>
      <c r="E322" s="4">
        <v>86</v>
      </c>
      <c r="F322" s="4">
        <v>112</v>
      </c>
      <c r="G322" s="4" t="s">
        <v>217</v>
      </c>
      <c r="H322" s="18">
        <v>120.53231939163499</v>
      </c>
      <c r="I322">
        <v>67</v>
      </c>
      <c r="J322">
        <v>166</v>
      </c>
      <c r="K322" t="s">
        <v>217</v>
      </c>
      <c r="L322" s="16">
        <v>78.326996197718628</v>
      </c>
      <c r="M322">
        <v>61</v>
      </c>
      <c r="N322">
        <v>109</v>
      </c>
      <c r="O322" t="s">
        <v>217</v>
      </c>
      <c r="P322" s="16">
        <v>90.49429657794677</v>
      </c>
      <c r="Q322">
        <v>96</v>
      </c>
      <c r="R322">
        <v>84</v>
      </c>
      <c r="S322" t="s">
        <v>217</v>
      </c>
      <c r="T322" s="16">
        <v>103.8022813688213</v>
      </c>
      <c r="U322">
        <v>75</v>
      </c>
      <c r="V322">
        <v>94</v>
      </c>
      <c r="W322" t="s">
        <v>217</v>
      </c>
      <c r="X322" s="16">
        <v>149.04942965779469</v>
      </c>
      <c r="Y322">
        <v>55</v>
      </c>
      <c r="Z322">
        <v>223</v>
      </c>
      <c r="AA322" t="s">
        <v>4</v>
      </c>
      <c r="AB322" s="16">
        <v>82.50950570342205</v>
      </c>
      <c r="AC322">
        <v>70</v>
      </c>
      <c r="AD322">
        <v>177</v>
      </c>
    </row>
    <row r="323" spans="1:30" x14ac:dyDescent="0.2">
      <c r="A323" s="4" t="s">
        <v>681</v>
      </c>
      <c r="B323" s="4" t="s">
        <v>499</v>
      </c>
      <c r="C323" s="4" t="s">
        <v>677</v>
      </c>
      <c r="D323" s="4" t="s">
        <v>682</v>
      </c>
      <c r="E323" s="4">
        <v>83</v>
      </c>
      <c r="F323" s="4">
        <v>133</v>
      </c>
      <c r="G323" s="4" t="s">
        <v>217</v>
      </c>
      <c r="H323" s="18">
        <v>85.551330798479086</v>
      </c>
      <c r="I323">
        <v>81</v>
      </c>
      <c r="J323">
        <v>95</v>
      </c>
      <c r="K323" t="s">
        <v>217</v>
      </c>
      <c r="L323" s="16">
        <v>102.66159695817491</v>
      </c>
      <c r="M323">
        <v>63</v>
      </c>
      <c r="N323">
        <v>102</v>
      </c>
      <c r="O323" t="s">
        <v>217</v>
      </c>
      <c r="P323" s="16">
        <v>83.269961977186313</v>
      </c>
      <c r="Q323">
        <v>103</v>
      </c>
      <c r="R323">
        <v>58</v>
      </c>
      <c r="S323" t="s">
        <v>217</v>
      </c>
      <c r="T323" s="16">
        <v>131.55893536121673</v>
      </c>
      <c r="U323">
        <v>66</v>
      </c>
      <c r="V323">
        <v>141</v>
      </c>
      <c r="W323" t="s">
        <v>217</v>
      </c>
      <c r="X323" s="16">
        <v>120.53231939163499</v>
      </c>
      <c r="Y323">
        <v>65</v>
      </c>
      <c r="Z323">
        <v>195</v>
      </c>
      <c r="AA323" t="s">
        <v>854</v>
      </c>
      <c r="AB323" s="16">
        <v>107.60456273764258</v>
      </c>
      <c r="AC323">
        <v>61</v>
      </c>
      <c r="AD323">
        <v>215</v>
      </c>
    </row>
    <row r="324" spans="1:30" x14ac:dyDescent="0.2">
      <c r="A324" s="4" t="s">
        <v>683</v>
      </c>
      <c r="B324" s="4" t="s">
        <v>499</v>
      </c>
      <c r="C324" s="4" t="s">
        <v>677</v>
      </c>
      <c r="D324" s="4" t="s">
        <v>684</v>
      </c>
      <c r="E324" s="4">
        <v>96</v>
      </c>
      <c r="F324" s="4">
        <v>56</v>
      </c>
      <c r="G324" s="4" t="s">
        <v>217</v>
      </c>
      <c r="H324" s="18">
        <v>114.82889733840304</v>
      </c>
      <c r="I324">
        <v>81</v>
      </c>
      <c r="J324">
        <v>95</v>
      </c>
      <c r="K324" t="s">
        <v>217</v>
      </c>
      <c r="L324" s="16">
        <v>106.84410646387833</v>
      </c>
      <c r="M324">
        <v>60</v>
      </c>
      <c r="N324">
        <v>113</v>
      </c>
      <c r="O324" t="s">
        <v>217</v>
      </c>
      <c r="P324" s="16">
        <v>104.94296577946768</v>
      </c>
      <c r="Q324">
        <v>86</v>
      </c>
      <c r="R324">
        <v>126</v>
      </c>
      <c r="S324" t="s">
        <v>217</v>
      </c>
      <c r="T324" s="16">
        <v>86.692015209125472</v>
      </c>
      <c r="U324">
        <v>76</v>
      </c>
      <c r="V324">
        <v>91</v>
      </c>
      <c r="W324" t="s">
        <v>217</v>
      </c>
      <c r="X324" s="16">
        <v>111.40684410646388</v>
      </c>
      <c r="Y324">
        <v>89</v>
      </c>
      <c r="Z324">
        <v>121</v>
      </c>
      <c r="AA324" t="s">
        <v>217</v>
      </c>
      <c r="AB324" s="16">
        <v>126.23574144486692</v>
      </c>
      <c r="AC324">
        <v>67</v>
      </c>
      <c r="AD324">
        <v>190</v>
      </c>
    </row>
    <row r="325" spans="1:30" x14ac:dyDescent="0.2">
      <c r="A325" s="4" t="s">
        <v>685</v>
      </c>
      <c r="B325" s="4" t="s">
        <v>499</v>
      </c>
      <c r="C325" s="4" t="s">
        <v>677</v>
      </c>
      <c r="D325" s="4" t="s">
        <v>686</v>
      </c>
      <c r="E325" s="4">
        <v>82</v>
      </c>
      <c r="F325" s="4">
        <v>141</v>
      </c>
      <c r="G325" s="4" t="s">
        <v>217</v>
      </c>
      <c r="H325" s="18">
        <v>85.93155893536121</v>
      </c>
      <c r="I325">
        <v>79</v>
      </c>
      <c r="J325">
        <v>104</v>
      </c>
      <c r="K325" t="s">
        <v>217</v>
      </c>
      <c r="L325" s="16">
        <v>117.87072243346007</v>
      </c>
      <c r="M325">
        <v>52</v>
      </c>
      <c r="N325">
        <v>151</v>
      </c>
      <c r="O325" t="s">
        <v>217</v>
      </c>
      <c r="P325" s="16">
        <v>91.634980988593156</v>
      </c>
      <c r="Q325">
        <v>85</v>
      </c>
      <c r="R325">
        <v>129</v>
      </c>
      <c r="S325" t="s">
        <v>217</v>
      </c>
      <c r="T325" s="16">
        <v>107.22433460076046</v>
      </c>
      <c r="U325">
        <v>65</v>
      </c>
      <c r="V325">
        <v>148</v>
      </c>
      <c r="W325" t="s">
        <v>217</v>
      </c>
      <c r="X325" s="16">
        <v>120.91254752851711</v>
      </c>
      <c r="Y325">
        <v>61</v>
      </c>
      <c r="Z325">
        <v>203</v>
      </c>
      <c r="AA325" t="s">
        <v>217</v>
      </c>
      <c r="AB325" s="16">
        <v>106.08365019011407</v>
      </c>
      <c r="AC325">
        <v>60</v>
      </c>
      <c r="AD325">
        <v>219</v>
      </c>
    </row>
    <row r="326" spans="1:30" x14ac:dyDescent="0.2">
      <c r="A326" s="4" t="s">
        <v>687</v>
      </c>
      <c r="B326" s="4" t="s">
        <v>499</v>
      </c>
      <c r="C326" s="4" t="s">
        <v>677</v>
      </c>
      <c r="D326" s="4" t="s">
        <v>688</v>
      </c>
      <c r="E326" s="4">
        <v>75</v>
      </c>
      <c r="F326" s="4">
        <v>175</v>
      </c>
      <c r="G326" s="4" t="s">
        <v>217</v>
      </c>
      <c r="H326" s="18">
        <v>46.768060836501903</v>
      </c>
      <c r="I326">
        <v>94</v>
      </c>
      <c r="J326">
        <v>35</v>
      </c>
      <c r="K326" t="s">
        <v>217</v>
      </c>
      <c r="L326" s="16">
        <v>155.89353612167301</v>
      </c>
      <c r="M326">
        <v>47</v>
      </c>
      <c r="N326">
        <v>182</v>
      </c>
      <c r="O326" t="s">
        <v>217</v>
      </c>
      <c r="P326" s="16">
        <v>71.863117870722434</v>
      </c>
      <c r="Q326">
        <v>90</v>
      </c>
      <c r="R326">
        <v>108</v>
      </c>
      <c r="S326" t="s">
        <v>217</v>
      </c>
      <c r="T326" s="16">
        <v>89.353612167300383</v>
      </c>
      <c r="U326">
        <v>77</v>
      </c>
      <c r="V326">
        <v>80</v>
      </c>
      <c r="W326" t="s">
        <v>217</v>
      </c>
      <c r="X326" s="16">
        <v>122.43346007604563</v>
      </c>
      <c r="Y326">
        <v>81</v>
      </c>
      <c r="Z326">
        <v>139</v>
      </c>
      <c r="AA326" t="s">
        <v>118</v>
      </c>
      <c r="AB326" s="16">
        <v>85.93155893536121</v>
      </c>
      <c r="AC326">
        <v>84</v>
      </c>
      <c r="AD326">
        <v>102</v>
      </c>
    </row>
    <row r="327" spans="1:30" x14ac:dyDescent="0.2">
      <c r="A327" s="4" t="s">
        <v>689</v>
      </c>
      <c r="B327" s="4" t="s">
        <v>499</v>
      </c>
      <c r="C327" s="4" t="s">
        <v>677</v>
      </c>
      <c r="D327" s="4" t="s">
        <v>690</v>
      </c>
      <c r="E327" s="4">
        <v>76</v>
      </c>
      <c r="F327" s="4">
        <v>170</v>
      </c>
      <c r="G327" s="4" t="s">
        <v>217</v>
      </c>
      <c r="H327" s="18">
        <v>103.42205323193916</v>
      </c>
      <c r="I327">
        <v>63</v>
      </c>
      <c r="J327">
        <v>179</v>
      </c>
      <c r="K327" t="s">
        <v>217</v>
      </c>
      <c r="L327" s="16">
        <v>124.33460076045627</v>
      </c>
      <c r="M327">
        <v>29</v>
      </c>
      <c r="N327">
        <v>243</v>
      </c>
      <c r="O327" t="s">
        <v>217</v>
      </c>
      <c r="P327" s="16">
        <v>93.916349809885929</v>
      </c>
      <c r="Q327">
        <v>64</v>
      </c>
      <c r="R327">
        <v>227</v>
      </c>
      <c r="S327" t="s">
        <v>217</v>
      </c>
      <c r="T327" s="16">
        <v>74.524714828897345</v>
      </c>
      <c r="U327">
        <v>63</v>
      </c>
      <c r="V327">
        <v>160</v>
      </c>
      <c r="W327" t="s">
        <v>217</v>
      </c>
      <c r="X327" s="16">
        <v>110.64638783269962</v>
      </c>
      <c r="Y327">
        <v>67</v>
      </c>
      <c r="Z327">
        <v>188</v>
      </c>
      <c r="AA327" t="s">
        <v>217</v>
      </c>
      <c r="AB327" s="16">
        <v>98.098859315589351</v>
      </c>
      <c r="AC327">
        <v>69</v>
      </c>
      <c r="AD327">
        <v>183</v>
      </c>
    </row>
    <row r="328" spans="1:30" x14ac:dyDescent="0.2">
      <c r="A328" s="4" t="s">
        <v>691</v>
      </c>
      <c r="B328" s="4" t="s">
        <v>499</v>
      </c>
      <c r="C328" s="4" t="s">
        <v>677</v>
      </c>
      <c r="D328" s="4" t="s">
        <v>692</v>
      </c>
      <c r="E328" s="4">
        <v>96</v>
      </c>
      <c r="F328" s="4">
        <v>56</v>
      </c>
      <c r="G328" s="4" t="s">
        <v>217</v>
      </c>
      <c r="H328" s="18">
        <v>120.91254752851711</v>
      </c>
      <c r="I328">
        <v>78</v>
      </c>
      <c r="J328">
        <v>111</v>
      </c>
      <c r="K328" t="s">
        <v>217</v>
      </c>
      <c r="L328" s="16">
        <v>111.02661596958175</v>
      </c>
      <c r="M328">
        <v>55</v>
      </c>
      <c r="N328">
        <v>140</v>
      </c>
      <c r="O328" t="s">
        <v>217</v>
      </c>
      <c r="P328" s="16">
        <v>66.159695817490501</v>
      </c>
      <c r="Q328">
        <v>105</v>
      </c>
      <c r="R328">
        <v>51</v>
      </c>
      <c r="S328" t="s">
        <v>217</v>
      </c>
      <c r="T328" s="16">
        <v>150.95057034220531</v>
      </c>
      <c r="U328">
        <v>56</v>
      </c>
      <c r="V328">
        <v>185</v>
      </c>
      <c r="W328" t="s">
        <v>217</v>
      </c>
      <c r="X328" s="16">
        <v>69.961977186311785</v>
      </c>
      <c r="Y328">
        <v>94</v>
      </c>
      <c r="Z328">
        <v>106</v>
      </c>
      <c r="AA328" t="s">
        <v>217</v>
      </c>
      <c r="AB328" s="16">
        <v>131.93916349809885</v>
      </c>
      <c r="AC328">
        <v>67</v>
      </c>
      <c r="AD328">
        <v>190</v>
      </c>
    </row>
    <row r="329" spans="1:30" x14ac:dyDescent="0.2">
      <c r="A329" s="4" t="s">
        <v>693</v>
      </c>
      <c r="B329" s="4" t="s">
        <v>499</v>
      </c>
      <c r="C329" s="4" t="s">
        <v>677</v>
      </c>
      <c r="D329" s="4" t="s">
        <v>694</v>
      </c>
      <c r="E329" s="4">
        <v>88</v>
      </c>
      <c r="F329" s="4">
        <v>98</v>
      </c>
      <c r="G329" s="4" t="s">
        <v>217</v>
      </c>
      <c r="H329" s="18">
        <v>78.326996197718628</v>
      </c>
      <c r="I329">
        <v>92</v>
      </c>
      <c r="J329">
        <v>41</v>
      </c>
      <c r="K329" t="s">
        <v>217</v>
      </c>
      <c r="L329" s="16">
        <v>110.64638783269962</v>
      </c>
      <c r="M329">
        <v>71</v>
      </c>
      <c r="N329">
        <v>69</v>
      </c>
      <c r="O329" t="s">
        <v>217</v>
      </c>
      <c r="P329" s="16">
        <v>129.27756653992395</v>
      </c>
      <c r="Q329">
        <v>82</v>
      </c>
      <c r="R329">
        <v>146</v>
      </c>
      <c r="S329" t="s">
        <v>217</v>
      </c>
      <c r="T329" s="16">
        <v>87.452471482889734</v>
      </c>
      <c r="U329">
        <v>71</v>
      </c>
      <c r="V329">
        <v>113</v>
      </c>
      <c r="W329" t="s">
        <v>217</v>
      </c>
      <c r="X329" s="16">
        <v>87.07224334600761</v>
      </c>
      <c r="Y329">
        <v>102</v>
      </c>
      <c r="Z329">
        <v>79</v>
      </c>
      <c r="AA329" t="s">
        <v>217</v>
      </c>
      <c r="AB329" s="16">
        <v>83.269961977186313</v>
      </c>
      <c r="AC329">
        <v>97</v>
      </c>
      <c r="AD329">
        <v>35</v>
      </c>
    </row>
    <row r="330" spans="1:30" x14ac:dyDescent="0.2">
      <c r="A330" s="4" t="s">
        <v>695</v>
      </c>
      <c r="B330" s="4" t="s">
        <v>499</v>
      </c>
      <c r="C330" s="4" t="s">
        <v>677</v>
      </c>
      <c r="D330" s="4" t="s">
        <v>696</v>
      </c>
      <c r="E330" s="4">
        <v>59</v>
      </c>
      <c r="F330" s="4">
        <v>231</v>
      </c>
      <c r="G330" s="4" t="s">
        <v>217</v>
      </c>
      <c r="H330" s="18">
        <v>82.889733840304189</v>
      </c>
      <c r="I330">
        <v>61</v>
      </c>
      <c r="J330">
        <v>186</v>
      </c>
      <c r="K330" t="s">
        <v>217</v>
      </c>
      <c r="L330" s="16">
        <v>107.60456273764258</v>
      </c>
      <c r="M330">
        <v>41</v>
      </c>
      <c r="N330">
        <v>206</v>
      </c>
      <c r="O330" t="s">
        <v>217</v>
      </c>
      <c r="P330" s="16">
        <v>84.410646387832699</v>
      </c>
      <c r="Q330">
        <v>77</v>
      </c>
      <c r="R330">
        <v>165</v>
      </c>
      <c r="S330" t="s">
        <v>217</v>
      </c>
      <c r="T330" s="16">
        <v>118.25095057034221</v>
      </c>
      <c r="U330">
        <v>52</v>
      </c>
      <c r="V330">
        <v>213</v>
      </c>
      <c r="W330" t="s">
        <v>217</v>
      </c>
      <c r="X330" s="16">
        <v>71.863117870722434</v>
      </c>
      <c r="Y330">
        <v>81</v>
      </c>
      <c r="Z330">
        <v>139</v>
      </c>
      <c r="AA330" t="s">
        <v>217</v>
      </c>
      <c r="AB330" s="16">
        <v>141.06463878326997</v>
      </c>
      <c r="AC330">
        <v>50</v>
      </c>
      <c r="AD330">
        <v>247</v>
      </c>
    </row>
    <row r="331" spans="1:30" x14ac:dyDescent="0.2">
      <c r="A331" s="4" t="s">
        <v>697</v>
      </c>
      <c r="B331" s="4" t="s">
        <v>499</v>
      </c>
      <c r="C331" s="4" t="s">
        <v>677</v>
      </c>
      <c r="D331" s="4" t="s">
        <v>698</v>
      </c>
      <c r="E331" s="4">
        <v>76</v>
      </c>
      <c r="F331" s="4">
        <v>170</v>
      </c>
      <c r="G331" s="4" t="s">
        <v>217</v>
      </c>
      <c r="H331" s="18">
        <v>106.08365019011407</v>
      </c>
      <c r="I331">
        <v>61</v>
      </c>
      <c r="J331">
        <v>186</v>
      </c>
      <c r="K331" t="s">
        <v>217</v>
      </c>
      <c r="L331" s="16">
        <v>109.12547528517111</v>
      </c>
      <c r="M331">
        <v>40</v>
      </c>
      <c r="N331">
        <v>210</v>
      </c>
      <c r="O331" t="s">
        <v>217</v>
      </c>
      <c r="P331" s="16">
        <v>79.467680608365015</v>
      </c>
      <c r="Q331">
        <v>80</v>
      </c>
      <c r="R331">
        <v>156</v>
      </c>
      <c r="S331" t="s">
        <v>217</v>
      </c>
      <c r="T331" s="16">
        <v>97.718631178707227</v>
      </c>
      <c r="U331">
        <v>64</v>
      </c>
      <c r="V331">
        <v>150</v>
      </c>
      <c r="W331" t="s">
        <v>217</v>
      </c>
      <c r="X331" s="16">
        <v>111.787072243346</v>
      </c>
      <c r="Y331">
        <v>69</v>
      </c>
      <c r="Z331">
        <v>181</v>
      </c>
      <c r="AA331" t="s">
        <v>403</v>
      </c>
      <c r="AB331" s="16">
        <v>109.50570342205323</v>
      </c>
      <c r="AC331">
        <v>63</v>
      </c>
      <c r="AD331">
        <v>206</v>
      </c>
    </row>
    <row r="332" spans="1:30" x14ac:dyDescent="0.2">
      <c r="A332" s="4" t="s">
        <v>699</v>
      </c>
      <c r="B332" s="4" t="s">
        <v>499</v>
      </c>
      <c r="C332" s="4" t="s">
        <v>677</v>
      </c>
      <c r="D332" s="4" t="s">
        <v>700</v>
      </c>
      <c r="E332" s="4">
        <v>88</v>
      </c>
      <c r="F332" s="4">
        <v>98</v>
      </c>
      <c r="G332" s="4" t="s">
        <v>217</v>
      </c>
      <c r="H332" s="18">
        <v>119.77186311787072</v>
      </c>
      <c r="I332">
        <v>70</v>
      </c>
      <c r="J332">
        <v>150</v>
      </c>
      <c r="K332" t="s">
        <v>217</v>
      </c>
      <c r="L332" s="16">
        <v>115.20912547528518</v>
      </c>
      <c r="M332">
        <v>45</v>
      </c>
      <c r="N332">
        <v>190</v>
      </c>
      <c r="O332" t="s">
        <v>217</v>
      </c>
      <c r="P332" s="16">
        <v>105.32319391634981</v>
      </c>
      <c r="Q332">
        <v>68</v>
      </c>
      <c r="R332">
        <v>204</v>
      </c>
      <c r="S332" t="s">
        <v>217</v>
      </c>
      <c r="T332" s="16">
        <v>85.93155893536121</v>
      </c>
      <c r="U332">
        <v>62</v>
      </c>
      <c r="V332">
        <v>167</v>
      </c>
      <c r="W332" t="s">
        <v>217</v>
      </c>
      <c r="X332" s="16">
        <v>53.99239543726236</v>
      </c>
      <c r="Y332">
        <v>114</v>
      </c>
      <c r="Z332">
        <v>46</v>
      </c>
      <c r="AA332" t="s">
        <v>217</v>
      </c>
      <c r="AB332" s="16">
        <v>152.09125475285171</v>
      </c>
      <c r="AC332">
        <v>69</v>
      </c>
      <c r="AD332">
        <v>183</v>
      </c>
    </row>
    <row r="333" spans="1:30" x14ac:dyDescent="0.2">
      <c r="A333" s="4" t="s">
        <v>701</v>
      </c>
      <c r="B333" s="4" t="s">
        <v>499</v>
      </c>
      <c r="C333" s="4" t="s">
        <v>677</v>
      </c>
      <c r="D333" s="4" t="s">
        <v>702</v>
      </c>
      <c r="E333" s="4">
        <v>63</v>
      </c>
      <c r="F333" s="4">
        <v>220</v>
      </c>
      <c r="G333" s="4" t="s">
        <v>217</v>
      </c>
      <c r="H333" s="18">
        <v>110.26615969581749</v>
      </c>
      <c r="I333">
        <v>39</v>
      </c>
      <c r="J333">
        <v>247</v>
      </c>
      <c r="K333" t="s">
        <v>217</v>
      </c>
      <c r="L333" s="16">
        <v>103.8022813688213</v>
      </c>
      <c r="M333">
        <v>21</v>
      </c>
      <c r="N333">
        <v>257</v>
      </c>
      <c r="O333" t="s">
        <v>217</v>
      </c>
      <c r="P333" s="16">
        <v>92.395437262357419</v>
      </c>
      <c r="Q333">
        <v>61</v>
      </c>
      <c r="R333">
        <v>237</v>
      </c>
      <c r="S333" t="s">
        <v>217</v>
      </c>
      <c r="T333" s="16">
        <v>83.650190114068437</v>
      </c>
      <c r="U333">
        <v>55</v>
      </c>
      <c r="V333">
        <v>194</v>
      </c>
      <c r="W333" t="s">
        <v>217</v>
      </c>
      <c r="X333" s="16">
        <v>95.057034220532316</v>
      </c>
      <c r="Y333">
        <v>69</v>
      </c>
      <c r="Z333">
        <v>181</v>
      </c>
      <c r="AA333" t="s">
        <v>217</v>
      </c>
      <c r="AB333" s="16">
        <v>94.296577946768053</v>
      </c>
      <c r="AC333">
        <v>72</v>
      </c>
      <c r="AD333">
        <v>166</v>
      </c>
    </row>
    <row r="334" spans="1:30" x14ac:dyDescent="0.2">
      <c r="A334" s="4" t="s">
        <v>703</v>
      </c>
      <c r="B334" s="4" t="s">
        <v>499</v>
      </c>
      <c r="C334" s="4" t="s">
        <v>677</v>
      </c>
      <c r="D334" s="4" t="s">
        <v>704</v>
      </c>
      <c r="E334" s="4">
        <v>73</v>
      </c>
      <c r="F334" s="4">
        <v>184</v>
      </c>
      <c r="G334" s="4" t="s">
        <v>217</v>
      </c>
      <c r="H334" s="18">
        <v>88.212927756653997</v>
      </c>
      <c r="I334">
        <v>69</v>
      </c>
      <c r="J334">
        <v>153</v>
      </c>
      <c r="K334" t="s">
        <v>217</v>
      </c>
      <c r="L334" s="16">
        <v>116.34980988593156</v>
      </c>
      <c r="M334">
        <v>43</v>
      </c>
      <c r="N334">
        <v>196</v>
      </c>
      <c r="O334" t="s">
        <v>217</v>
      </c>
      <c r="P334" s="16">
        <v>103.04182509505704</v>
      </c>
      <c r="Q334">
        <v>68</v>
      </c>
      <c r="R334">
        <v>204</v>
      </c>
      <c r="S334" t="s">
        <v>217</v>
      </c>
      <c r="T334" s="16">
        <v>101.52091254752851</v>
      </c>
      <c r="U334">
        <v>53</v>
      </c>
      <c r="V334">
        <v>208</v>
      </c>
      <c r="W334" t="s">
        <v>217</v>
      </c>
      <c r="X334" s="16">
        <v>82.889733840304189</v>
      </c>
      <c r="Y334">
        <v>74</v>
      </c>
      <c r="Z334">
        <v>163</v>
      </c>
      <c r="AA334" t="s">
        <v>217</v>
      </c>
      <c r="AB334" s="16">
        <v>87.452471482889734</v>
      </c>
      <c r="AC334">
        <v>78</v>
      </c>
      <c r="AD334">
        <v>130</v>
      </c>
    </row>
    <row r="335" spans="1:30" x14ac:dyDescent="0.2">
      <c r="A335" s="4" t="s">
        <v>705</v>
      </c>
      <c r="B335" s="4" t="s">
        <v>499</v>
      </c>
      <c r="C335" s="4" t="s">
        <v>677</v>
      </c>
      <c r="D335" s="4" t="s">
        <v>706</v>
      </c>
      <c r="E335" s="4">
        <v>0</v>
      </c>
      <c r="F335" s="4">
        <v>263</v>
      </c>
      <c r="G335" s="4" t="s">
        <v>217</v>
      </c>
      <c r="H335" s="18">
        <v>79.467680608365015</v>
      </c>
      <c r="I335">
        <v>55</v>
      </c>
      <c r="J335">
        <v>209</v>
      </c>
      <c r="K335" t="s">
        <v>217</v>
      </c>
      <c r="L335" s="16">
        <v>115.5893536121673</v>
      </c>
      <c r="M335">
        <v>26</v>
      </c>
      <c r="N335">
        <v>250</v>
      </c>
      <c r="O335" t="s">
        <v>217</v>
      </c>
      <c r="P335" s="16">
        <v>57.414448669201526</v>
      </c>
      <c r="Q335">
        <v>84</v>
      </c>
      <c r="R335">
        <v>138</v>
      </c>
      <c r="S335" t="s">
        <v>217</v>
      </c>
      <c r="T335" s="16">
        <v>146.00760456273764</v>
      </c>
      <c r="U335">
        <v>19</v>
      </c>
      <c r="V335">
        <v>259</v>
      </c>
      <c r="W335" t="s">
        <v>217</v>
      </c>
      <c r="X335" s="16">
        <v>89.353612167300383</v>
      </c>
      <c r="Y335">
        <v>50</v>
      </c>
      <c r="Z335">
        <v>231</v>
      </c>
      <c r="AA335" t="s">
        <v>217</v>
      </c>
      <c r="AB335" s="16">
        <v>72.243346007604572</v>
      </c>
      <c r="AC335">
        <v>73</v>
      </c>
      <c r="AD335">
        <v>158</v>
      </c>
    </row>
    <row r="336" spans="1:30" x14ac:dyDescent="0.2">
      <c r="A336" s="4" t="s">
        <v>707</v>
      </c>
      <c r="B336" s="4" t="s">
        <v>499</v>
      </c>
      <c r="C336" s="4" t="s">
        <v>677</v>
      </c>
      <c r="D336" s="4" t="s">
        <v>708</v>
      </c>
      <c r="E336" s="4">
        <v>64</v>
      </c>
      <c r="F336" s="4">
        <v>217</v>
      </c>
      <c r="G336" s="4" t="s">
        <v>217</v>
      </c>
      <c r="H336" s="18">
        <v>63.117870722433459</v>
      </c>
      <c r="I336">
        <v>75</v>
      </c>
      <c r="J336">
        <v>120</v>
      </c>
      <c r="K336" t="s">
        <v>217</v>
      </c>
      <c r="L336" s="16">
        <v>135.36121673003802</v>
      </c>
      <c r="M336">
        <v>38</v>
      </c>
      <c r="N336">
        <v>213</v>
      </c>
      <c r="O336" t="s">
        <v>217</v>
      </c>
      <c r="P336" s="16">
        <v>71.48288973384031</v>
      </c>
      <c r="Q336">
        <v>84</v>
      </c>
      <c r="R336">
        <v>138</v>
      </c>
      <c r="S336" t="s">
        <v>217</v>
      </c>
      <c r="T336" s="16">
        <v>108.36501901140684</v>
      </c>
      <c r="U336">
        <v>63</v>
      </c>
      <c r="V336">
        <v>160</v>
      </c>
      <c r="W336" t="s">
        <v>217</v>
      </c>
      <c r="X336" s="16">
        <v>88.973384030418245</v>
      </c>
      <c r="Y336">
        <v>86</v>
      </c>
      <c r="Z336">
        <v>131</v>
      </c>
      <c r="AA336" t="s">
        <v>217</v>
      </c>
      <c r="AB336" s="16">
        <v>104.94296577946768</v>
      </c>
      <c r="AC336">
        <v>76</v>
      </c>
      <c r="AD336">
        <v>144</v>
      </c>
    </row>
    <row r="337" spans="1:30" x14ac:dyDescent="0.2">
      <c r="A337" s="4" t="s">
        <v>709</v>
      </c>
      <c r="B337" s="4" t="s">
        <v>499</v>
      </c>
      <c r="C337" s="4" t="s">
        <v>677</v>
      </c>
      <c r="D337" s="4" t="s">
        <v>710</v>
      </c>
      <c r="E337" s="4">
        <v>63</v>
      </c>
      <c r="F337" s="4">
        <v>220</v>
      </c>
      <c r="G337" s="4" t="s">
        <v>217</v>
      </c>
      <c r="H337" s="18">
        <v>74.524714828897345</v>
      </c>
      <c r="I337">
        <v>69</v>
      </c>
      <c r="J337">
        <v>153</v>
      </c>
      <c r="K337" t="s">
        <v>217</v>
      </c>
      <c r="L337" s="16">
        <v>133.07984790874525</v>
      </c>
      <c r="M337">
        <v>30</v>
      </c>
      <c r="N337">
        <v>240</v>
      </c>
      <c r="O337" t="s">
        <v>217</v>
      </c>
      <c r="P337" s="16">
        <v>71.48288973384031</v>
      </c>
      <c r="Q337">
        <v>77</v>
      </c>
      <c r="R337">
        <v>165</v>
      </c>
      <c r="S337" t="s">
        <v>217</v>
      </c>
      <c r="T337" s="16">
        <v>87.07224334600761</v>
      </c>
      <c r="U337">
        <v>68</v>
      </c>
      <c r="V337">
        <v>131</v>
      </c>
      <c r="W337" t="s">
        <v>217</v>
      </c>
      <c r="X337" s="16">
        <v>144.86692015209127</v>
      </c>
      <c r="Y337">
        <v>35</v>
      </c>
      <c r="Z337">
        <v>249</v>
      </c>
      <c r="AA337" t="s">
        <v>217</v>
      </c>
      <c r="AB337" s="16">
        <v>36.882129277566541</v>
      </c>
      <c r="AC337">
        <v>88</v>
      </c>
      <c r="AD337">
        <v>83</v>
      </c>
    </row>
    <row r="338" spans="1:30" x14ac:dyDescent="0.2">
      <c r="A338" s="4" t="s">
        <v>711</v>
      </c>
      <c r="B338" s="4" t="s">
        <v>499</v>
      </c>
      <c r="C338" s="4" t="s">
        <v>677</v>
      </c>
      <c r="D338" s="4" t="s">
        <v>712</v>
      </c>
      <c r="E338" s="4">
        <v>58</v>
      </c>
      <c r="F338" s="4">
        <v>235</v>
      </c>
      <c r="G338" s="4" t="s">
        <v>217</v>
      </c>
      <c r="H338" s="18">
        <v>20.152091254752847</v>
      </c>
      <c r="I338">
        <v>98</v>
      </c>
      <c r="J338">
        <v>25</v>
      </c>
      <c r="K338" t="s">
        <v>217</v>
      </c>
      <c r="L338" s="16">
        <v>142.20532319391634</v>
      </c>
      <c r="M338">
        <v>56</v>
      </c>
      <c r="N338">
        <v>136</v>
      </c>
      <c r="O338" t="s">
        <v>217</v>
      </c>
      <c r="P338" s="16">
        <v>124.33460076045627</v>
      </c>
      <c r="Q338">
        <v>69</v>
      </c>
      <c r="R338">
        <v>200</v>
      </c>
      <c r="S338" t="s">
        <v>118</v>
      </c>
      <c r="T338" s="16">
        <v>104.94296577946768</v>
      </c>
      <c r="U338">
        <v>52</v>
      </c>
      <c r="V338">
        <v>213</v>
      </c>
      <c r="W338" t="s">
        <v>118</v>
      </c>
      <c r="X338" s="16">
        <v>93.916349809885929</v>
      </c>
      <c r="Y338">
        <v>64</v>
      </c>
      <c r="Z338">
        <v>197</v>
      </c>
      <c r="AA338" t="s">
        <v>217</v>
      </c>
      <c r="AB338" s="16">
        <v>85.171102661596962</v>
      </c>
      <c r="AC338">
        <v>73</v>
      </c>
      <c r="AD338">
        <v>158</v>
      </c>
    </row>
    <row r="339" spans="1:30" x14ac:dyDescent="0.2">
      <c r="A339" s="4" t="s">
        <v>713</v>
      </c>
      <c r="B339" s="4" t="s">
        <v>499</v>
      </c>
      <c r="C339" s="4" t="s">
        <v>677</v>
      </c>
      <c r="D339" s="4" t="s">
        <v>714</v>
      </c>
      <c r="E339" s="4">
        <v>71</v>
      </c>
      <c r="F339" s="4">
        <v>196</v>
      </c>
      <c r="G339" s="4" t="s">
        <v>217</v>
      </c>
      <c r="H339" s="18">
        <v>93.155893536121667</v>
      </c>
      <c r="I339">
        <v>64</v>
      </c>
      <c r="J339">
        <v>178</v>
      </c>
      <c r="K339" t="s">
        <v>217</v>
      </c>
      <c r="L339" s="16">
        <v>122.0532319391635</v>
      </c>
      <c r="M339">
        <v>31</v>
      </c>
      <c r="N339">
        <v>236</v>
      </c>
      <c r="O339" t="s">
        <v>217</v>
      </c>
      <c r="P339" s="16">
        <v>93.155893536121667</v>
      </c>
      <c r="Q339">
        <v>65</v>
      </c>
      <c r="R339">
        <v>218</v>
      </c>
      <c r="S339" t="s">
        <v>217</v>
      </c>
      <c r="T339" s="16">
        <v>98.098859315589351</v>
      </c>
      <c r="U339">
        <v>52</v>
      </c>
      <c r="V339">
        <v>213</v>
      </c>
      <c r="W339" t="s">
        <v>217</v>
      </c>
      <c r="X339" s="16">
        <v>75.285171102661593</v>
      </c>
      <c r="Y339">
        <v>78</v>
      </c>
      <c r="Z339">
        <v>148</v>
      </c>
      <c r="AA339" t="s">
        <v>217</v>
      </c>
      <c r="AB339" s="16">
        <v>84.790874524714823</v>
      </c>
      <c r="AC339">
        <v>83</v>
      </c>
      <c r="AD339">
        <v>108</v>
      </c>
    </row>
    <row r="340" spans="1:30" x14ac:dyDescent="0.2">
      <c r="A340" s="4" t="s">
        <v>715</v>
      </c>
      <c r="B340" s="4" t="s">
        <v>499</v>
      </c>
      <c r="C340" s="4" t="s">
        <v>677</v>
      </c>
      <c r="D340" s="4" t="s">
        <v>716</v>
      </c>
      <c r="E340" s="4">
        <v>60</v>
      </c>
      <c r="F340" s="4">
        <v>230</v>
      </c>
      <c r="G340" s="4" t="s">
        <v>217</v>
      </c>
      <c r="H340" s="18">
        <v>105.32319391634981</v>
      </c>
      <c r="I340">
        <v>41</v>
      </c>
      <c r="J340">
        <v>244</v>
      </c>
      <c r="K340" t="s">
        <v>217</v>
      </c>
      <c r="L340" s="16">
        <v>93.916349809885929</v>
      </c>
      <c r="M340">
        <v>35</v>
      </c>
      <c r="N340">
        <v>228</v>
      </c>
      <c r="O340" t="s">
        <v>217</v>
      </c>
      <c r="P340" s="16">
        <v>94.296577946768053</v>
      </c>
      <c r="Q340">
        <v>66</v>
      </c>
      <c r="R340">
        <v>213</v>
      </c>
      <c r="S340" t="s">
        <v>217</v>
      </c>
      <c r="T340" s="16">
        <v>110.64638783269962</v>
      </c>
      <c r="U340">
        <v>41</v>
      </c>
      <c r="V340">
        <v>241</v>
      </c>
      <c r="W340" t="s">
        <v>217</v>
      </c>
      <c r="X340" s="16">
        <v>63.878326996197721</v>
      </c>
      <c r="Y340">
        <v>80</v>
      </c>
      <c r="Z340">
        <v>146</v>
      </c>
      <c r="AA340" t="s">
        <v>118</v>
      </c>
      <c r="AB340" s="16">
        <v>92.395437262357419</v>
      </c>
      <c r="AC340">
        <v>79</v>
      </c>
      <c r="AD340">
        <v>126</v>
      </c>
    </row>
    <row r="341" spans="1:30" x14ac:dyDescent="0.2">
      <c r="A341" s="4" t="s">
        <v>717</v>
      </c>
      <c r="B341" s="4" t="s">
        <v>499</v>
      </c>
      <c r="C341" s="4" t="s">
        <v>677</v>
      </c>
      <c r="D341" s="4" t="s">
        <v>718</v>
      </c>
      <c r="E341" s="4">
        <v>95</v>
      </c>
      <c r="F341" s="4">
        <v>65</v>
      </c>
      <c r="G341" s="4" t="s">
        <v>217</v>
      </c>
      <c r="H341" s="18">
        <v>125.47528517110266</v>
      </c>
      <c r="I341">
        <v>73</v>
      </c>
      <c r="J341">
        <v>132</v>
      </c>
      <c r="K341" t="s">
        <v>217</v>
      </c>
      <c r="L341" s="16">
        <v>67.680608365019012</v>
      </c>
      <c r="M341">
        <v>78</v>
      </c>
      <c r="N341">
        <v>47</v>
      </c>
      <c r="O341" t="s">
        <v>217</v>
      </c>
      <c r="P341" s="16">
        <v>137.6425855513308</v>
      </c>
      <c r="Q341">
        <v>82</v>
      </c>
      <c r="R341">
        <v>146</v>
      </c>
      <c r="S341" t="s">
        <v>217</v>
      </c>
      <c r="T341" s="16">
        <v>69.581749049429661</v>
      </c>
      <c r="U341">
        <v>79</v>
      </c>
      <c r="V341">
        <v>66</v>
      </c>
      <c r="W341" t="s">
        <v>217</v>
      </c>
      <c r="X341" s="16">
        <v>135.36121673003802</v>
      </c>
      <c r="Y341">
        <v>75</v>
      </c>
      <c r="Z341">
        <v>159</v>
      </c>
      <c r="AA341" t="s">
        <v>217</v>
      </c>
      <c r="AB341" s="16">
        <v>80.608365019011416</v>
      </c>
      <c r="AC341">
        <v>83</v>
      </c>
      <c r="AD341">
        <v>108</v>
      </c>
    </row>
    <row r="342" spans="1:30" x14ac:dyDescent="0.2">
      <c r="A342" s="4" t="s">
        <v>719</v>
      </c>
      <c r="B342" s="4" t="s">
        <v>499</v>
      </c>
      <c r="C342" s="4" t="s">
        <v>677</v>
      </c>
      <c r="D342" s="4" t="s">
        <v>720</v>
      </c>
      <c r="E342" s="4">
        <v>73</v>
      </c>
      <c r="F342" s="4">
        <v>184</v>
      </c>
      <c r="G342" s="4" t="s">
        <v>217</v>
      </c>
      <c r="H342" s="18">
        <v>77.946768060836504</v>
      </c>
      <c r="I342">
        <v>74</v>
      </c>
      <c r="J342">
        <v>126</v>
      </c>
      <c r="K342" t="s">
        <v>217</v>
      </c>
      <c r="L342" s="16">
        <v>85.93155893536121</v>
      </c>
      <c r="M342">
        <v>66</v>
      </c>
      <c r="N342">
        <v>89</v>
      </c>
      <c r="O342" t="s">
        <v>217</v>
      </c>
      <c r="P342" s="16">
        <v>94.296577946768053</v>
      </c>
      <c r="Q342">
        <v>98</v>
      </c>
      <c r="R342">
        <v>74</v>
      </c>
      <c r="S342" t="s">
        <v>217</v>
      </c>
      <c r="T342" s="16">
        <v>135.36121673003802</v>
      </c>
      <c r="U342">
        <v>62</v>
      </c>
      <c r="V342">
        <v>167</v>
      </c>
      <c r="W342" t="s">
        <v>217</v>
      </c>
      <c r="X342" s="16">
        <v>66.539923954372625</v>
      </c>
      <c r="Y342">
        <v>102</v>
      </c>
      <c r="Z342">
        <v>79</v>
      </c>
      <c r="AA342" t="s">
        <v>217</v>
      </c>
      <c r="AB342" s="16">
        <v>98.098859315589351</v>
      </c>
      <c r="AC342">
        <v>91</v>
      </c>
      <c r="AD342">
        <v>74</v>
      </c>
    </row>
    <row r="343" spans="1:30" x14ac:dyDescent="0.2">
      <c r="A343" s="4" t="s">
        <v>721</v>
      </c>
      <c r="B343" s="4" t="s">
        <v>499</v>
      </c>
      <c r="C343" s="4" t="s">
        <v>677</v>
      </c>
      <c r="D343" s="4" t="s">
        <v>722</v>
      </c>
      <c r="E343" s="4">
        <v>86</v>
      </c>
      <c r="F343" s="4">
        <v>112</v>
      </c>
      <c r="G343" s="4" t="s">
        <v>217</v>
      </c>
      <c r="H343" s="18">
        <v>112.16730038022814</v>
      </c>
      <c r="I343">
        <v>71</v>
      </c>
      <c r="J343">
        <v>144</v>
      </c>
      <c r="K343" t="s">
        <v>217</v>
      </c>
      <c r="L343" s="16">
        <v>129.65779467680608</v>
      </c>
      <c r="M343">
        <v>36</v>
      </c>
      <c r="N343">
        <v>222</v>
      </c>
      <c r="O343" t="s">
        <v>217</v>
      </c>
      <c r="P343" s="16">
        <v>60.456273764258555</v>
      </c>
      <c r="Q343">
        <v>87</v>
      </c>
      <c r="R343">
        <v>118</v>
      </c>
      <c r="S343" t="s">
        <v>217</v>
      </c>
      <c r="T343" s="16">
        <v>106.46387832699619</v>
      </c>
      <c r="U343">
        <v>67</v>
      </c>
      <c r="V343">
        <v>135</v>
      </c>
      <c r="W343" t="s">
        <v>217</v>
      </c>
      <c r="X343" s="16">
        <v>117.49049429657795</v>
      </c>
      <c r="Y343">
        <v>69</v>
      </c>
      <c r="Z343">
        <v>181</v>
      </c>
      <c r="AA343" t="s">
        <v>217</v>
      </c>
      <c r="AB343" s="16">
        <v>98.479087452471489</v>
      </c>
      <c r="AC343">
        <v>70</v>
      </c>
      <c r="AD343">
        <v>177</v>
      </c>
    </row>
    <row r="344" spans="1:30" x14ac:dyDescent="0.2">
      <c r="A344" s="4" t="s">
        <v>723</v>
      </c>
      <c r="B344" s="4" t="s">
        <v>499</v>
      </c>
      <c r="C344" s="4" t="s">
        <v>677</v>
      </c>
      <c r="D344" s="4" t="s">
        <v>724</v>
      </c>
      <c r="E344" s="4">
        <v>86</v>
      </c>
      <c r="F344" s="4">
        <v>112</v>
      </c>
      <c r="G344" s="4" t="s">
        <v>217</v>
      </c>
      <c r="H344" s="18">
        <v>109.50570342205323</v>
      </c>
      <c r="I344">
        <v>72</v>
      </c>
      <c r="J344">
        <v>137</v>
      </c>
      <c r="K344" t="s">
        <v>217</v>
      </c>
      <c r="L344" s="16">
        <v>64.638783269961976</v>
      </c>
      <c r="M344">
        <v>79</v>
      </c>
      <c r="N344">
        <v>44</v>
      </c>
      <c r="O344" t="s">
        <v>217</v>
      </c>
      <c r="P344" s="16">
        <v>84.790874524714823</v>
      </c>
      <c r="Q344">
        <v>126</v>
      </c>
      <c r="R344">
        <v>4</v>
      </c>
      <c r="S344" t="s">
        <v>217</v>
      </c>
      <c r="T344" s="16">
        <v>109.88593155893537</v>
      </c>
      <c r="U344">
        <v>89</v>
      </c>
      <c r="V344">
        <v>30</v>
      </c>
      <c r="W344" t="s">
        <v>217</v>
      </c>
      <c r="X344" s="16">
        <v>108.74524714828897</v>
      </c>
      <c r="Y344">
        <v>112</v>
      </c>
      <c r="Z344">
        <v>53</v>
      </c>
      <c r="AA344" t="s">
        <v>403</v>
      </c>
      <c r="AB344" s="16">
        <v>152.09125475285171</v>
      </c>
      <c r="AC344">
        <v>67</v>
      </c>
      <c r="AD344">
        <v>190</v>
      </c>
    </row>
    <row r="345" spans="1:30" x14ac:dyDescent="0.2">
      <c r="A345" s="4" t="s">
        <v>725</v>
      </c>
      <c r="B345" s="4" t="s">
        <v>499</v>
      </c>
      <c r="C345" s="4" t="s">
        <v>677</v>
      </c>
      <c r="D345" s="4" t="s">
        <v>726</v>
      </c>
      <c r="E345" s="4">
        <v>66</v>
      </c>
      <c r="F345" s="4">
        <v>209</v>
      </c>
      <c r="G345" s="4" t="s">
        <v>217</v>
      </c>
      <c r="H345" s="18">
        <v>115.96958174904942</v>
      </c>
      <c r="I345">
        <v>34</v>
      </c>
      <c r="J345">
        <v>251</v>
      </c>
      <c r="K345" t="s">
        <v>217</v>
      </c>
      <c r="L345" s="16">
        <v>92.775665399239543</v>
      </c>
      <c r="M345">
        <v>33</v>
      </c>
      <c r="N345">
        <v>232</v>
      </c>
      <c r="O345" t="s">
        <v>217</v>
      </c>
      <c r="P345" s="16">
        <v>77.566539923954366</v>
      </c>
      <c r="Q345">
        <v>76</v>
      </c>
      <c r="R345">
        <v>173</v>
      </c>
      <c r="S345" t="s">
        <v>217</v>
      </c>
      <c r="T345" s="16">
        <v>130.41825095057035</v>
      </c>
      <c r="U345">
        <v>34</v>
      </c>
      <c r="V345">
        <v>253</v>
      </c>
      <c r="W345" t="s">
        <v>217</v>
      </c>
      <c r="X345" s="16">
        <v>100</v>
      </c>
      <c r="Y345">
        <v>30</v>
      </c>
      <c r="Z345">
        <v>253</v>
      </c>
      <c r="AA345" t="s">
        <v>217</v>
      </c>
      <c r="AB345" s="16">
        <v>87.07224334600761</v>
      </c>
      <c r="AC345">
        <v>60</v>
      </c>
      <c r="AD345">
        <v>219</v>
      </c>
    </row>
    <row r="346" spans="1:30" x14ac:dyDescent="0.2">
      <c r="A346" s="4" t="s">
        <v>727</v>
      </c>
      <c r="B346" s="4" t="s">
        <v>499</v>
      </c>
      <c r="C346" s="4" t="s">
        <v>677</v>
      </c>
      <c r="D346" s="4" t="s">
        <v>728</v>
      </c>
      <c r="E346" s="4">
        <v>80</v>
      </c>
      <c r="F346" s="4">
        <v>148</v>
      </c>
      <c r="G346" s="4" t="s">
        <v>217</v>
      </c>
      <c r="H346" s="18">
        <v>93.916349809885929</v>
      </c>
      <c r="I346">
        <v>73</v>
      </c>
      <c r="J346">
        <v>132</v>
      </c>
      <c r="K346" t="s">
        <v>217</v>
      </c>
      <c r="L346" s="16">
        <v>113.68821292775665</v>
      </c>
      <c r="M346">
        <v>49</v>
      </c>
      <c r="N346">
        <v>168</v>
      </c>
      <c r="O346" t="s">
        <v>217</v>
      </c>
      <c r="P346" s="16">
        <v>79.467680608365015</v>
      </c>
      <c r="Q346">
        <v>88</v>
      </c>
      <c r="R346">
        <v>114</v>
      </c>
      <c r="S346" t="s">
        <v>217</v>
      </c>
      <c r="T346" s="16">
        <v>117.49049429657795</v>
      </c>
      <c r="U346">
        <v>63</v>
      </c>
      <c r="V346">
        <v>160</v>
      </c>
      <c r="W346" t="s">
        <v>217</v>
      </c>
      <c r="X346" s="16">
        <v>95.437262357414454</v>
      </c>
      <c r="Y346">
        <v>78</v>
      </c>
      <c r="Z346">
        <v>148</v>
      </c>
      <c r="AA346" t="s">
        <v>217</v>
      </c>
      <c r="AB346" s="16">
        <v>141.44486692015209</v>
      </c>
      <c r="AC346">
        <v>43</v>
      </c>
      <c r="AD346">
        <v>257</v>
      </c>
    </row>
    <row r="347" spans="1:30" x14ac:dyDescent="0.2">
      <c r="A347" s="4" t="s">
        <v>729</v>
      </c>
      <c r="B347" s="4" t="s">
        <v>499</v>
      </c>
      <c r="C347" s="4" t="s">
        <v>677</v>
      </c>
      <c r="D347" s="4" t="s">
        <v>730</v>
      </c>
      <c r="E347" s="4">
        <v>79</v>
      </c>
      <c r="F347" s="4">
        <v>152</v>
      </c>
      <c r="G347" s="4" t="s">
        <v>217</v>
      </c>
      <c r="H347" s="18">
        <v>125.09505703422053</v>
      </c>
      <c r="I347">
        <v>53</v>
      </c>
      <c r="J347">
        <v>218</v>
      </c>
      <c r="K347" t="s">
        <v>217</v>
      </c>
      <c r="L347" s="16">
        <v>79.467680608365015</v>
      </c>
      <c r="M347">
        <v>50</v>
      </c>
      <c r="N347">
        <v>164</v>
      </c>
      <c r="O347" t="s">
        <v>217</v>
      </c>
      <c r="P347" s="16">
        <v>123.95437262357414</v>
      </c>
      <c r="Q347">
        <v>64</v>
      </c>
      <c r="R347">
        <v>227</v>
      </c>
      <c r="S347" t="s">
        <v>217</v>
      </c>
      <c r="T347" s="16">
        <v>87.452471482889734</v>
      </c>
      <c r="U347">
        <v>55</v>
      </c>
      <c r="V347">
        <v>194</v>
      </c>
      <c r="W347" t="s">
        <v>217</v>
      </c>
      <c r="X347" s="16">
        <v>108.74524714828897</v>
      </c>
      <c r="Y347">
        <v>57</v>
      </c>
      <c r="Z347">
        <v>217</v>
      </c>
      <c r="AA347" t="s">
        <v>118</v>
      </c>
      <c r="AB347" s="16">
        <v>74.524714828897345</v>
      </c>
      <c r="AC347">
        <v>74</v>
      </c>
      <c r="AD347">
        <v>150</v>
      </c>
    </row>
    <row r="348" spans="1:30" x14ac:dyDescent="0.2">
      <c r="A348" s="4" t="s">
        <v>731</v>
      </c>
      <c r="B348" s="4" t="s">
        <v>499</v>
      </c>
      <c r="C348" s="4" t="s">
        <v>677</v>
      </c>
      <c r="D348" s="4" t="s">
        <v>732</v>
      </c>
      <c r="E348" s="4">
        <v>55</v>
      </c>
      <c r="F348" s="4">
        <v>241</v>
      </c>
      <c r="G348" s="4" t="s">
        <v>217</v>
      </c>
      <c r="H348" s="18">
        <v>84.410646387832699</v>
      </c>
      <c r="I348">
        <v>58</v>
      </c>
      <c r="J348">
        <v>200</v>
      </c>
      <c r="K348" t="s">
        <v>217</v>
      </c>
      <c r="L348" s="16">
        <v>107.60456273764258</v>
      </c>
      <c r="M348">
        <v>37</v>
      </c>
      <c r="N348">
        <v>220</v>
      </c>
      <c r="O348" t="s">
        <v>217</v>
      </c>
      <c r="P348" s="16">
        <v>97.338403041825089</v>
      </c>
      <c r="Q348">
        <v>66</v>
      </c>
      <c r="R348">
        <v>213</v>
      </c>
      <c r="S348" t="s">
        <v>217</v>
      </c>
      <c r="T348" s="16">
        <v>72.623574144486696</v>
      </c>
      <c r="U348">
        <v>66</v>
      </c>
      <c r="V348">
        <v>141</v>
      </c>
      <c r="W348" t="s">
        <v>217</v>
      </c>
      <c r="X348" s="16">
        <v>137.26235741444867</v>
      </c>
      <c r="Y348">
        <v>44</v>
      </c>
      <c r="Z348">
        <v>239</v>
      </c>
      <c r="AA348" t="s">
        <v>217</v>
      </c>
      <c r="AB348" s="16">
        <v>54.752851711026615</v>
      </c>
      <c r="AC348">
        <v>80</v>
      </c>
      <c r="AD348">
        <v>120</v>
      </c>
    </row>
    <row r="349" spans="1:30" x14ac:dyDescent="0.2">
      <c r="A349" s="4" t="s">
        <v>733</v>
      </c>
      <c r="B349" s="4" t="s">
        <v>499</v>
      </c>
      <c r="C349" s="4" t="s">
        <v>677</v>
      </c>
      <c r="D349" s="4" t="s">
        <v>734</v>
      </c>
      <c r="E349" s="4">
        <v>82</v>
      </c>
      <c r="F349" s="4">
        <v>141</v>
      </c>
      <c r="G349" s="4" t="s">
        <v>217</v>
      </c>
      <c r="H349" s="18">
        <v>75.285171102661593</v>
      </c>
      <c r="I349">
        <v>84</v>
      </c>
      <c r="J349">
        <v>76</v>
      </c>
      <c r="K349" t="s">
        <v>217</v>
      </c>
      <c r="L349" s="16">
        <v>124.33460076045627</v>
      </c>
      <c r="M349">
        <v>55</v>
      </c>
      <c r="N349">
        <v>140</v>
      </c>
      <c r="O349" t="s">
        <v>217</v>
      </c>
      <c r="P349" s="16">
        <v>91.634980988593156</v>
      </c>
      <c r="Q349">
        <v>87</v>
      </c>
      <c r="R349">
        <v>118</v>
      </c>
      <c r="S349" t="s">
        <v>217</v>
      </c>
      <c r="T349" s="16">
        <v>104.94296577946768</v>
      </c>
      <c r="U349">
        <v>68</v>
      </c>
      <c r="V349">
        <v>131</v>
      </c>
      <c r="W349" t="s">
        <v>217</v>
      </c>
      <c r="X349" s="16">
        <v>74.524714828897345</v>
      </c>
      <c r="Y349">
        <v>106</v>
      </c>
      <c r="Z349">
        <v>64</v>
      </c>
      <c r="AA349" t="s">
        <v>217</v>
      </c>
      <c r="AB349" s="16">
        <v>152.47148288973384</v>
      </c>
      <c r="AC349">
        <v>64</v>
      </c>
      <c r="AD349">
        <v>202</v>
      </c>
    </row>
    <row r="350" spans="1:30" x14ac:dyDescent="0.2">
      <c r="A350" s="4" t="s">
        <v>735</v>
      </c>
      <c r="B350" s="4" t="s">
        <v>499</v>
      </c>
      <c r="C350" s="4" t="s">
        <v>677</v>
      </c>
      <c r="D350" s="4" t="s">
        <v>736</v>
      </c>
      <c r="E350" s="4">
        <v>77</v>
      </c>
      <c r="F350" s="4">
        <v>165</v>
      </c>
      <c r="G350" s="4" t="s">
        <v>217</v>
      </c>
      <c r="H350" s="18">
        <v>102.28136882129277</v>
      </c>
      <c r="I350">
        <v>65</v>
      </c>
      <c r="J350">
        <v>171</v>
      </c>
      <c r="K350" t="s">
        <v>217</v>
      </c>
      <c r="L350" s="16">
        <v>130.79847908745248</v>
      </c>
      <c r="M350">
        <v>25</v>
      </c>
      <c r="N350">
        <v>252</v>
      </c>
      <c r="O350" t="s">
        <v>217</v>
      </c>
      <c r="P350" s="16">
        <v>97.338403041825089</v>
      </c>
      <c r="Q350">
        <v>58</v>
      </c>
      <c r="R350">
        <v>245</v>
      </c>
      <c r="S350" t="s">
        <v>217</v>
      </c>
      <c r="T350" s="16">
        <v>85.93155893536121</v>
      </c>
      <c r="U350">
        <v>53</v>
      </c>
      <c r="V350">
        <v>208</v>
      </c>
      <c r="W350" t="s">
        <v>217</v>
      </c>
      <c r="X350" s="16">
        <v>114.44866920152091</v>
      </c>
      <c r="Y350">
        <v>38</v>
      </c>
      <c r="Z350">
        <v>246</v>
      </c>
      <c r="AA350" t="s">
        <v>854</v>
      </c>
      <c r="AB350" s="16">
        <v>78.707224334600767</v>
      </c>
      <c r="AC350">
        <v>67</v>
      </c>
      <c r="AD350">
        <v>190</v>
      </c>
    </row>
    <row r="351" spans="1:30" x14ac:dyDescent="0.2">
      <c r="A351" s="4" t="s">
        <v>737</v>
      </c>
      <c r="B351" s="4" t="s">
        <v>499</v>
      </c>
      <c r="C351" s="4" t="s">
        <v>677</v>
      </c>
      <c r="D351" s="4" t="s">
        <v>738</v>
      </c>
      <c r="E351" s="4">
        <v>50</v>
      </c>
      <c r="F351" s="4">
        <v>250</v>
      </c>
      <c r="G351" s="4" t="s">
        <v>217</v>
      </c>
      <c r="H351" s="18">
        <v>79.087452471482891</v>
      </c>
      <c r="I351">
        <v>59</v>
      </c>
      <c r="J351">
        <v>195</v>
      </c>
      <c r="K351" t="s">
        <v>217</v>
      </c>
      <c r="L351" s="16">
        <v>122.0532319391635</v>
      </c>
      <c r="M351">
        <v>24</v>
      </c>
      <c r="N351">
        <v>253</v>
      </c>
      <c r="O351" t="s">
        <v>217</v>
      </c>
      <c r="P351" s="16">
        <v>91.634980988593156</v>
      </c>
      <c r="Q351">
        <v>63</v>
      </c>
      <c r="R351">
        <v>231</v>
      </c>
      <c r="S351" t="s">
        <v>217</v>
      </c>
      <c r="T351" s="16">
        <v>106.46387832699619</v>
      </c>
      <c r="U351">
        <v>36</v>
      </c>
      <c r="V351">
        <v>248</v>
      </c>
      <c r="W351" t="s">
        <v>217</v>
      </c>
      <c r="X351" s="16">
        <v>98.479087452471489</v>
      </c>
      <c r="Y351">
        <v>41</v>
      </c>
      <c r="Z351">
        <v>244</v>
      </c>
      <c r="AA351" t="s">
        <v>217</v>
      </c>
      <c r="AB351" s="16">
        <v>90.49429657794677</v>
      </c>
      <c r="AC351">
        <v>60</v>
      </c>
      <c r="AD351">
        <v>219</v>
      </c>
    </row>
    <row r="352" spans="1:30" x14ac:dyDescent="0.2">
      <c r="A352" s="4" t="s">
        <v>739</v>
      </c>
      <c r="B352" s="4" t="s">
        <v>499</v>
      </c>
      <c r="C352" s="4" t="s">
        <v>677</v>
      </c>
      <c r="D352" s="4" t="s">
        <v>740</v>
      </c>
      <c r="E352" s="4">
        <v>66</v>
      </c>
      <c r="F352" s="4">
        <v>209</v>
      </c>
      <c r="G352" s="4" t="s">
        <v>217</v>
      </c>
      <c r="H352" s="18">
        <v>100</v>
      </c>
      <c r="I352">
        <v>55</v>
      </c>
      <c r="J352">
        <v>209</v>
      </c>
      <c r="K352" t="s">
        <v>217</v>
      </c>
      <c r="L352" s="16">
        <v>72.243346007604572</v>
      </c>
      <c r="M352">
        <v>56</v>
      </c>
      <c r="N352">
        <v>136</v>
      </c>
      <c r="O352" t="s">
        <v>217</v>
      </c>
      <c r="P352" s="16">
        <v>76.425855513307994</v>
      </c>
      <c r="Q352">
        <v>98</v>
      </c>
      <c r="R352">
        <v>74</v>
      </c>
      <c r="S352" t="s">
        <v>217</v>
      </c>
      <c r="T352" s="16">
        <v>138.02281368821292</v>
      </c>
      <c r="U352">
        <v>61</v>
      </c>
      <c r="V352">
        <v>174</v>
      </c>
      <c r="W352" t="s">
        <v>217</v>
      </c>
      <c r="X352" s="16">
        <v>97.718631178707227</v>
      </c>
      <c r="Y352">
        <v>73</v>
      </c>
      <c r="Z352">
        <v>168</v>
      </c>
      <c r="AA352" t="s">
        <v>854</v>
      </c>
      <c r="AB352" s="16">
        <v>117.87072243346007</v>
      </c>
      <c r="AC352">
        <v>61</v>
      </c>
      <c r="AD352">
        <v>215</v>
      </c>
    </row>
    <row r="353" spans="1:30" x14ac:dyDescent="0.2">
      <c r="A353" s="4" t="s">
        <v>741</v>
      </c>
      <c r="B353" s="4" t="s">
        <v>499</v>
      </c>
      <c r="C353" s="4" t="s">
        <v>677</v>
      </c>
      <c r="D353" s="4" t="s">
        <v>742</v>
      </c>
      <c r="E353" s="4">
        <v>67</v>
      </c>
      <c r="F353" s="4">
        <v>206</v>
      </c>
      <c r="G353" s="4" t="s">
        <v>217</v>
      </c>
      <c r="H353" s="18">
        <v>100</v>
      </c>
      <c r="I353">
        <v>56</v>
      </c>
      <c r="J353">
        <v>206</v>
      </c>
      <c r="K353" t="s">
        <v>217</v>
      </c>
      <c r="L353" s="16">
        <v>102.66159695817491</v>
      </c>
      <c r="M353">
        <v>38</v>
      </c>
      <c r="N353">
        <v>213</v>
      </c>
      <c r="O353" t="s">
        <v>217</v>
      </c>
      <c r="P353" s="16">
        <v>92.395437262357419</v>
      </c>
      <c r="Q353">
        <v>70</v>
      </c>
      <c r="R353">
        <v>193</v>
      </c>
      <c r="S353" t="s">
        <v>217</v>
      </c>
      <c r="T353" s="16">
        <v>111.787072243346</v>
      </c>
      <c r="U353">
        <v>48</v>
      </c>
      <c r="V353">
        <v>224</v>
      </c>
      <c r="W353" t="s">
        <v>217</v>
      </c>
      <c r="X353" s="16">
        <v>80.228136882129277</v>
      </c>
      <c r="Y353">
        <v>72</v>
      </c>
      <c r="Z353">
        <v>172</v>
      </c>
      <c r="AA353" t="s">
        <v>118</v>
      </c>
      <c r="AB353" s="16">
        <v>124.71482889733841</v>
      </c>
      <c r="AC353">
        <v>55</v>
      </c>
      <c r="AD353">
        <v>237</v>
      </c>
    </row>
    <row r="354" spans="1:30" x14ac:dyDescent="0.2">
      <c r="A354" s="4" t="s">
        <v>743</v>
      </c>
      <c r="B354" s="4" t="s">
        <v>499</v>
      </c>
      <c r="C354" s="4" t="s">
        <v>677</v>
      </c>
      <c r="D354" s="4" t="s">
        <v>744</v>
      </c>
      <c r="E354" s="4">
        <v>79</v>
      </c>
      <c r="F354" s="4">
        <v>152</v>
      </c>
      <c r="G354" s="4" t="s">
        <v>217</v>
      </c>
      <c r="H354" s="18">
        <v>81.749049429657788</v>
      </c>
      <c r="I354">
        <v>79</v>
      </c>
      <c r="J354">
        <v>104</v>
      </c>
      <c r="K354" t="s">
        <v>217</v>
      </c>
      <c r="L354" s="16">
        <v>129.65779467680608</v>
      </c>
      <c r="M354">
        <v>47</v>
      </c>
      <c r="N354">
        <v>182</v>
      </c>
      <c r="O354" t="s">
        <v>217</v>
      </c>
      <c r="P354" s="16">
        <v>98.859315589353614</v>
      </c>
      <c r="Q354">
        <v>75</v>
      </c>
      <c r="R354">
        <v>179</v>
      </c>
      <c r="S354" t="s">
        <v>217</v>
      </c>
      <c r="T354" s="16">
        <v>117.11026615969581</v>
      </c>
      <c r="U354">
        <v>48</v>
      </c>
      <c r="V354">
        <v>224</v>
      </c>
      <c r="W354" t="s">
        <v>217</v>
      </c>
      <c r="X354" s="16">
        <v>105.70342205323195</v>
      </c>
      <c r="Y354">
        <v>44</v>
      </c>
      <c r="Z354">
        <v>239</v>
      </c>
      <c r="AA354" t="s">
        <v>403</v>
      </c>
      <c r="AB354" s="16">
        <v>105.32319391634981</v>
      </c>
      <c r="AC354">
        <v>45</v>
      </c>
      <c r="AD354">
        <v>253</v>
      </c>
    </row>
    <row r="355" spans="1:30" x14ac:dyDescent="0.2">
      <c r="A355" s="4" t="s">
        <v>745</v>
      </c>
      <c r="B355" s="4" t="s">
        <v>499</v>
      </c>
      <c r="C355" s="4" t="s">
        <v>677</v>
      </c>
      <c r="D355" s="4" t="s">
        <v>451</v>
      </c>
      <c r="E355" s="4">
        <v>72</v>
      </c>
      <c r="F355" s="4">
        <v>190</v>
      </c>
      <c r="G355" s="4" t="s">
        <v>217</v>
      </c>
      <c r="H355" s="18">
        <v>115.5893536121673</v>
      </c>
      <c r="I355">
        <v>47</v>
      </c>
      <c r="J355">
        <v>231</v>
      </c>
      <c r="K355" t="s">
        <v>217</v>
      </c>
      <c r="L355" s="16">
        <v>81.368821292775664</v>
      </c>
      <c r="M355">
        <v>47</v>
      </c>
      <c r="N355">
        <v>182</v>
      </c>
      <c r="O355" t="s">
        <v>217</v>
      </c>
      <c r="P355" s="16">
        <v>124.71482889733841</v>
      </c>
      <c r="Q355">
        <v>54</v>
      </c>
      <c r="R355">
        <v>247</v>
      </c>
      <c r="S355" t="s">
        <v>217</v>
      </c>
      <c r="T355" s="16">
        <v>99.239543726235738</v>
      </c>
      <c r="U355">
        <v>37</v>
      </c>
      <c r="V355">
        <v>245</v>
      </c>
      <c r="W355" t="s">
        <v>217</v>
      </c>
      <c r="X355" s="16">
        <v>101.90114068441065</v>
      </c>
      <c r="Y355">
        <v>34</v>
      </c>
      <c r="Z355">
        <v>250</v>
      </c>
      <c r="AA355" t="s">
        <v>217</v>
      </c>
      <c r="AB355" s="16">
        <v>98.098859315589351</v>
      </c>
      <c r="AC355">
        <v>52</v>
      </c>
      <c r="AD355">
        <v>245</v>
      </c>
    </row>
    <row r="356" spans="1:30" x14ac:dyDescent="0.2">
      <c r="A356" s="4" t="s">
        <v>746</v>
      </c>
      <c r="B356" s="4" t="s">
        <v>499</v>
      </c>
      <c r="C356" s="4" t="s">
        <v>677</v>
      </c>
      <c r="D356" s="4" t="s">
        <v>747</v>
      </c>
      <c r="E356" s="4">
        <v>56</v>
      </c>
      <c r="F356" s="4">
        <v>239</v>
      </c>
      <c r="G356" s="4" t="s">
        <v>217</v>
      </c>
      <c r="H356" s="18">
        <v>101.52091254752851</v>
      </c>
      <c r="I356">
        <v>42</v>
      </c>
      <c r="J356">
        <v>243</v>
      </c>
      <c r="K356" t="s">
        <v>217</v>
      </c>
      <c r="L356" s="16">
        <v>103.8022813688213</v>
      </c>
      <c r="M356">
        <v>24</v>
      </c>
      <c r="N356">
        <v>253</v>
      </c>
      <c r="O356" t="s">
        <v>217</v>
      </c>
      <c r="P356" s="16">
        <v>93.155893536121667</v>
      </c>
      <c r="Q356">
        <v>62</v>
      </c>
      <c r="R356">
        <v>235</v>
      </c>
      <c r="S356" t="s">
        <v>217</v>
      </c>
      <c r="T356" s="16">
        <v>84.410646387832699</v>
      </c>
      <c r="U356">
        <v>55</v>
      </c>
      <c r="V356">
        <v>194</v>
      </c>
      <c r="W356" t="s">
        <v>217</v>
      </c>
      <c r="X356" s="16">
        <v>116.34980988593156</v>
      </c>
      <c r="Y356">
        <v>45</v>
      </c>
      <c r="Z356">
        <v>237</v>
      </c>
      <c r="AA356" t="s">
        <v>217</v>
      </c>
      <c r="AB356" s="16">
        <v>107.98479087452472</v>
      </c>
      <c r="AC356">
        <v>41</v>
      </c>
      <c r="AD356">
        <v>258</v>
      </c>
    </row>
    <row r="357" spans="1:30" x14ac:dyDescent="0.2">
      <c r="A357" s="4" t="s">
        <v>748</v>
      </c>
      <c r="B357" s="4" t="s">
        <v>499</v>
      </c>
      <c r="C357" s="4" t="s">
        <v>677</v>
      </c>
      <c r="D357" s="4" t="s">
        <v>749</v>
      </c>
      <c r="E357" s="4">
        <v>55</v>
      </c>
      <c r="F357" s="4">
        <v>241</v>
      </c>
      <c r="G357" s="4" t="s">
        <v>217</v>
      </c>
      <c r="H357" s="18">
        <v>103.04182509505704</v>
      </c>
      <c r="I357">
        <v>38</v>
      </c>
      <c r="J357">
        <v>249</v>
      </c>
      <c r="K357" t="s">
        <v>217</v>
      </c>
      <c r="L357" s="16">
        <v>104.94296577946768</v>
      </c>
      <c r="M357">
        <v>15</v>
      </c>
      <c r="N357">
        <v>262</v>
      </c>
      <c r="O357" t="s">
        <v>217</v>
      </c>
      <c r="P357" s="16">
        <v>98.859315589353614</v>
      </c>
      <c r="Q357">
        <v>45</v>
      </c>
      <c r="R357">
        <v>259</v>
      </c>
      <c r="S357" t="s">
        <v>217</v>
      </c>
      <c r="T357" s="16">
        <v>98.098859315589351</v>
      </c>
      <c r="U357">
        <v>31</v>
      </c>
      <c r="V357">
        <v>254</v>
      </c>
      <c r="W357" t="s">
        <v>217</v>
      </c>
      <c r="X357" s="16">
        <v>99.619771863117876</v>
      </c>
      <c r="Y357">
        <v>30</v>
      </c>
      <c r="Z357">
        <v>253</v>
      </c>
      <c r="AA357" t="s">
        <v>217</v>
      </c>
      <c r="AB357" s="16">
        <v>99.619771863117876</v>
      </c>
      <c r="AC357">
        <v>46</v>
      </c>
      <c r="AD357">
        <v>252</v>
      </c>
    </row>
    <row r="358" spans="1:30" x14ac:dyDescent="0.2">
      <c r="A358" s="4" t="s">
        <v>750</v>
      </c>
      <c r="B358" s="4" t="s">
        <v>499</v>
      </c>
      <c r="C358" s="4" t="s">
        <v>677</v>
      </c>
      <c r="D358" s="4" t="s">
        <v>751</v>
      </c>
      <c r="E358" s="4">
        <v>65</v>
      </c>
      <c r="F358" s="4">
        <v>212</v>
      </c>
      <c r="G358" s="4" t="s">
        <v>217</v>
      </c>
      <c r="H358" s="18">
        <v>48.28897338403042</v>
      </c>
      <c r="I358">
        <v>84</v>
      </c>
      <c r="J358">
        <v>76</v>
      </c>
      <c r="K358" t="s">
        <v>217</v>
      </c>
      <c r="L358" s="16">
        <v>104.94296577946768</v>
      </c>
      <c r="M358">
        <v>66</v>
      </c>
      <c r="N358">
        <v>89</v>
      </c>
      <c r="O358" t="s">
        <v>217</v>
      </c>
      <c r="P358" s="16">
        <v>93.155893536121667</v>
      </c>
      <c r="Q358">
        <v>99</v>
      </c>
      <c r="R358">
        <v>71</v>
      </c>
      <c r="S358" t="s">
        <v>217</v>
      </c>
      <c r="T358" s="16">
        <v>119.01140684410646</v>
      </c>
      <c r="U358">
        <v>70</v>
      </c>
      <c r="V358">
        <v>121</v>
      </c>
      <c r="W358" t="s">
        <v>217</v>
      </c>
      <c r="X358" s="16">
        <v>98.479087452471489</v>
      </c>
      <c r="Y358">
        <v>90</v>
      </c>
      <c r="Z358">
        <v>117</v>
      </c>
      <c r="AA358" t="s">
        <v>403</v>
      </c>
      <c r="AB358" s="16">
        <v>143.34600760456274</v>
      </c>
      <c r="AC358">
        <v>57</v>
      </c>
      <c r="AD358">
        <v>231</v>
      </c>
    </row>
    <row r="359" spans="1:30" x14ac:dyDescent="0.2">
      <c r="A359" s="4" t="s">
        <v>752</v>
      </c>
      <c r="B359" s="4" t="s">
        <v>499</v>
      </c>
      <c r="C359" s="4" t="s">
        <v>677</v>
      </c>
      <c r="D359" s="4" t="s">
        <v>753</v>
      </c>
      <c r="E359" s="4">
        <v>68</v>
      </c>
      <c r="F359" s="4">
        <v>204</v>
      </c>
      <c r="G359" s="4" t="s">
        <v>217</v>
      </c>
      <c r="H359" s="18">
        <v>70.342205323193923</v>
      </c>
      <c r="I359">
        <v>74</v>
      </c>
      <c r="J359">
        <v>126</v>
      </c>
      <c r="K359" t="s">
        <v>217</v>
      </c>
      <c r="L359" s="16">
        <v>112.16730038022814</v>
      </c>
      <c r="M359">
        <v>51</v>
      </c>
      <c r="N359">
        <v>158</v>
      </c>
      <c r="O359" t="s">
        <v>217</v>
      </c>
      <c r="P359" s="16">
        <v>130.0380228136882</v>
      </c>
      <c r="Q359">
        <v>61</v>
      </c>
      <c r="R359">
        <v>237</v>
      </c>
      <c r="S359" t="s">
        <v>217</v>
      </c>
      <c r="T359" s="16">
        <v>83.650190114068437</v>
      </c>
      <c r="U359">
        <v>55</v>
      </c>
      <c r="V359">
        <v>194</v>
      </c>
      <c r="W359" t="s">
        <v>217</v>
      </c>
      <c r="X359" s="16">
        <v>104.94296577946768</v>
      </c>
      <c r="Y359">
        <v>60</v>
      </c>
      <c r="Z359">
        <v>207</v>
      </c>
      <c r="AA359" t="s">
        <v>217</v>
      </c>
      <c r="AB359" s="16">
        <v>119.39163498098858</v>
      </c>
      <c r="AC359">
        <v>41</v>
      </c>
      <c r="AD359">
        <v>258</v>
      </c>
    </row>
    <row r="360" spans="1:30" x14ac:dyDescent="0.2">
      <c r="A360" s="4" t="s">
        <v>754</v>
      </c>
      <c r="B360" s="4" t="s">
        <v>499</v>
      </c>
      <c r="C360" s="4" t="s">
        <v>677</v>
      </c>
      <c r="D360" s="4" t="s">
        <v>755</v>
      </c>
      <c r="E360" s="4">
        <v>42</v>
      </c>
      <c r="F360" s="4">
        <v>258</v>
      </c>
      <c r="G360" s="4" t="s">
        <v>217</v>
      </c>
      <c r="H360" s="18">
        <v>89.733840304182507</v>
      </c>
      <c r="I360">
        <v>47</v>
      </c>
      <c r="J360">
        <v>231</v>
      </c>
      <c r="K360" t="s">
        <v>217</v>
      </c>
      <c r="L360" s="16">
        <v>61.977186311787072</v>
      </c>
      <c r="M360">
        <v>57</v>
      </c>
      <c r="N360">
        <v>131</v>
      </c>
      <c r="O360" t="s">
        <v>217</v>
      </c>
      <c r="P360" s="16">
        <v>107.60456273764258</v>
      </c>
      <c r="Q360">
        <v>81</v>
      </c>
      <c r="R360">
        <v>151</v>
      </c>
      <c r="S360" t="s">
        <v>217</v>
      </c>
      <c r="T360" s="16">
        <v>124.71482889733841</v>
      </c>
      <c r="U360">
        <v>51</v>
      </c>
      <c r="V360">
        <v>216</v>
      </c>
      <c r="W360" t="s">
        <v>217</v>
      </c>
      <c r="X360" s="16">
        <v>106.08365019011407</v>
      </c>
      <c r="Y360">
        <v>49</v>
      </c>
      <c r="Z360">
        <v>232</v>
      </c>
      <c r="AA360" t="s">
        <v>217</v>
      </c>
      <c r="AB360" s="16">
        <v>93.536121673003805</v>
      </c>
      <c r="AC360">
        <v>61</v>
      </c>
      <c r="AD360">
        <v>215</v>
      </c>
    </row>
    <row r="361" spans="1:30" x14ac:dyDescent="0.2">
      <c r="A361" s="4" t="s">
        <v>756</v>
      </c>
      <c r="B361" s="4" t="s">
        <v>499</v>
      </c>
      <c r="C361" s="4" t="s">
        <v>677</v>
      </c>
      <c r="D361" s="4" t="s">
        <v>757</v>
      </c>
      <c r="E361" s="4">
        <v>36</v>
      </c>
      <c r="F361" s="4">
        <v>260</v>
      </c>
      <c r="G361" s="4" t="s">
        <v>217</v>
      </c>
      <c r="H361" s="18">
        <v>99.239543726235738</v>
      </c>
      <c r="I361">
        <v>0</v>
      </c>
      <c r="J361">
        <v>258</v>
      </c>
      <c r="K361" t="s">
        <v>217</v>
      </c>
      <c r="L361" s="16">
        <v>91.634980988593156</v>
      </c>
      <c r="M361">
        <v>31</v>
      </c>
      <c r="N361">
        <v>236</v>
      </c>
      <c r="O361" t="s">
        <v>217</v>
      </c>
      <c r="P361" s="16">
        <v>110.26615969581749</v>
      </c>
      <c r="Q361">
        <v>34</v>
      </c>
      <c r="R361">
        <v>263</v>
      </c>
      <c r="S361" t="s">
        <v>217</v>
      </c>
      <c r="T361" s="16">
        <v>92.775665399239543</v>
      </c>
      <c r="U361">
        <v>38</v>
      </c>
      <c r="V361">
        <v>244</v>
      </c>
      <c r="W361" t="s">
        <v>217</v>
      </c>
      <c r="X361" s="16">
        <v>90.874524714828894</v>
      </c>
      <c r="Y361">
        <v>56</v>
      </c>
      <c r="Z361">
        <v>220</v>
      </c>
      <c r="AA361" t="s">
        <v>217</v>
      </c>
      <c r="AB361" s="16">
        <v>113.30798479087453</v>
      </c>
      <c r="AC361">
        <v>44</v>
      </c>
      <c r="AD361">
        <v>255</v>
      </c>
    </row>
    <row r="362" spans="1:30" x14ac:dyDescent="0.2">
      <c r="A362" s="4" t="s">
        <v>758</v>
      </c>
      <c r="B362" s="4" t="s">
        <v>499</v>
      </c>
      <c r="C362" s="4" t="s">
        <v>759</v>
      </c>
      <c r="D362" s="4" t="s">
        <v>760</v>
      </c>
      <c r="E362" s="4">
        <v>120</v>
      </c>
      <c r="F362" s="4">
        <v>5</v>
      </c>
      <c r="G362" s="4" t="s">
        <v>118</v>
      </c>
      <c r="H362" s="18">
        <v>108.36501901140684</v>
      </c>
      <c r="I362">
        <v>97</v>
      </c>
      <c r="J362">
        <v>27</v>
      </c>
      <c r="K362" t="s">
        <v>118</v>
      </c>
      <c r="L362" s="16">
        <v>101.52091254752851</v>
      </c>
      <c r="M362">
        <v>84</v>
      </c>
      <c r="N362">
        <v>31</v>
      </c>
      <c r="O362" t="s">
        <v>118</v>
      </c>
      <c r="P362" s="16">
        <v>123.19391634980988</v>
      </c>
      <c r="Q362">
        <v>94</v>
      </c>
      <c r="R362">
        <v>92</v>
      </c>
      <c r="S362" t="s">
        <v>118</v>
      </c>
      <c r="T362" s="16">
        <v>71.48288973384031</v>
      </c>
      <c r="U362">
        <v>95</v>
      </c>
      <c r="V362">
        <v>17</v>
      </c>
      <c r="W362" t="s">
        <v>118</v>
      </c>
      <c r="X362" s="16">
        <v>98.098859315589351</v>
      </c>
      <c r="Y362">
        <v>126</v>
      </c>
      <c r="Z362">
        <v>12</v>
      </c>
      <c r="AA362" t="s">
        <v>118</v>
      </c>
      <c r="AB362" s="16">
        <v>117.11026615969581</v>
      </c>
      <c r="AC362">
        <v>94</v>
      </c>
      <c r="AD362">
        <v>57</v>
      </c>
    </row>
    <row r="363" spans="1:30" x14ac:dyDescent="0.2">
      <c r="A363" s="4" t="s">
        <v>762</v>
      </c>
      <c r="B363" s="4" t="s">
        <v>499</v>
      </c>
      <c r="C363" s="4" t="s">
        <v>759</v>
      </c>
      <c r="D363" s="4" t="s">
        <v>763</v>
      </c>
      <c r="E363" s="4">
        <v>73</v>
      </c>
      <c r="F363" s="4">
        <v>184</v>
      </c>
      <c r="G363" s="4" t="s">
        <v>118</v>
      </c>
      <c r="H363" s="18">
        <v>82.129277566539926</v>
      </c>
      <c r="I363">
        <v>72</v>
      </c>
      <c r="J363">
        <v>137</v>
      </c>
      <c r="K363" t="s">
        <v>118</v>
      </c>
      <c r="L363" s="16">
        <v>128.13688212927758</v>
      </c>
      <c r="M363">
        <v>39</v>
      </c>
      <c r="N363">
        <v>211</v>
      </c>
      <c r="O363" t="s">
        <v>118</v>
      </c>
      <c r="P363" s="16">
        <v>82.50950570342205</v>
      </c>
      <c r="Q363">
        <v>77</v>
      </c>
      <c r="R363">
        <v>165</v>
      </c>
      <c r="S363" t="s">
        <v>118</v>
      </c>
      <c r="T363" s="16">
        <v>121.29277566539923</v>
      </c>
      <c r="U363">
        <v>49</v>
      </c>
      <c r="V363">
        <v>221</v>
      </c>
      <c r="W363" t="s">
        <v>118</v>
      </c>
      <c r="X363" s="16">
        <v>115.5893536121673</v>
      </c>
      <c r="Y363">
        <v>0</v>
      </c>
      <c r="Z363">
        <v>262</v>
      </c>
      <c r="AA363" t="s">
        <v>118</v>
      </c>
      <c r="AB363" s="16">
        <v>31.93916349809885</v>
      </c>
      <c r="AC363">
        <v>88</v>
      </c>
      <c r="AD363">
        <v>83</v>
      </c>
    </row>
    <row r="364" spans="1:30" x14ac:dyDescent="0.2">
      <c r="A364" s="4" t="s">
        <v>764</v>
      </c>
      <c r="B364" s="4" t="s">
        <v>499</v>
      </c>
      <c r="C364" s="4" t="s">
        <v>759</v>
      </c>
      <c r="D364" s="4" t="s">
        <v>765</v>
      </c>
      <c r="E364" s="4">
        <v>67</v>
      </c>
      <c r="F364" s="4">
        <v>206</v>
      </c>
      <c r="G364" s="4" t="s">
        <v>118</v>
      </c>
      <c r="H364" s="18">
        <v>115.20912547528518</v>
      </c>
      <c r="I364">
        <v>40</v>
      </c>
      <c r="J364">
        <v>246</v>
      </c>
      <c r="K364" t="s">
        <v>118</v>
      </c>
      <c r="L364" s="16">
        <v>100</v>
      </c>
      <c r="M364">
        <v>28</v>
      </c>
      <c r="N364">
        <v>246</v>
      </c>
      <c r="O364" t="s">
        <v>118</v>
      </c>
      <c r="P364" s="16">
        <v>92.775665399239543</v>
      </c>
      <c r="Q364">
        <v>64</v>
      </c>
      <c r="R364">
        <v>227</v>
      </c>
      <c r="S364" t="s">
        <v>217</v>
      </c>
      <c r="T364" s="16">
        <v>101.14068441064639</v>
      </c>
      <c r="U364">
        <v>46</v>
      </c>
      <c r="V364">
        <v>230</v>
      </c>
      <c r="W364" t="s">
        <v>217</v>
      </c>
      <c r="X364" s="16">
        <v>92.01520912547528</v>
      </c>
      <c r="Y364">
        <v>59</v>
      </c>
      <c r="Z364">
        <v>209</v>
      </c>
      <c r="AA364" t="s">
        <v>118</v>
      </c>
      <c r="AB364" s="16">
        <v>66.159695817490501</v>
      </c>
      <c r="AC364">
        <v>80</v>
      </c>
      <c r="AD364">
        <v>120</v>
      </c>
    </row>
    <row r="365" spans="1:30" x14ac:dyDescent="0.2">
      <c r="A365" s="4" t="s">
        <v>766</v>
      </c>
      <c r="B365" s="4" t="s">
        <v>499</v>
      </c>
      <c r="C365" s="4" t="s">
        <v>759</v>
      </c>
      <c r="D365" s="4" t="s">
        <v>767</v>
      </c>
      <c r="E365" s="4">
        <v>75</v>
      </c>
      <c r="F365" s="4">
        <v>175</v>
      </c>
      <c r="G365" s="4" t="s">
        <v>118</v>
      </c>
      <c r="H365" s="18">
        <v>109.50570342205323</v>
      </c>
      <c r="I365">
        <v>58</v>
      </c>
      <c r="J365">
        <v>200</v>
      </c>
      <c r="K365" t="s">
        <v>118</v>
      </c>
      <c r="L365" s="16">
        <v>73.764258555133082</v>
      </c>
      <c r="M365">
        <v>57</v>
      </c>
      <c r="N365">
        <v>131</v>
      </c>
      <c r="O365" t="s">
        <v>118</v>
      </c>
      <c r="P365" s="16">
        <v>92.01520912547528</v>
      </c>
      <c r="Q365">
        <v>89</v>
      </c>
      <c r="R365">
        <v>110</v>
      </c>
      <c r="S365" t="s">
        <v>118</v>
      </c>
      <c r="T365" s="16">
        <v>109.50570342205323</v>
      </c>
      <c r="U365">
        <v>67</v>
      </c>
      <c r="V365">
        <v>135</v>
      </c>
      <c r="W365" t="s">
        <v>118</v>
      </c>
      <c r="X365" s="16">
        <v>104.18250950570342</v>
      </c>
      <c r="Y365">
        <v>80</v>
      </c>
      <c r="Z365">
        <v>146</v>
      </c>
      <c r="AA365" t="s">
        <v>118</v>
      </c>
      <c r="AB365" s="16">
        <v>99.239543726235738</v>
      </c>
      <c r="AC365">
        <v>76</v>
      </c>
      <c r="AD365">
        <v>144</v>
      </c>
    </row>
    <row r="366" spans="1:30" x14ac:dyDescent="0.2">
      <c r="A366" s="4" t="s">
        <v>768</v>
      </c>
      <c r="B366" s="4" t="s">
        <v>499</v>
      </c>
      <c r="C366" s="4" t="s">
        <v>759</v>
      </c>
      <c r="D366" s="4" t="s">
        <v>769</v>
      </c>
      <c r="E366" s="4">
        <v>87</v>
      </c>
      <c r="F366" s="4">
        <v>107</v>
      </c>
      <c r="G366" s="4" t="s">
        <v>118</v>
      </c>
      <c r="H366" s="18">
        <v>117.49049429657795</v>
      </c>
      <c r="I366">
        <v>69</v>
      </c>
      <c r="J366">
        <v>153</v>
      </c>
      <c r="K366" t="s">
        <v>118</v>
      </c>
      <c r="L366" s="16">
        <v>78.326996197718628</v>
      </c>
      <c r="M366">
        <v>65</v>
      </c>
      <c r="N366">
        <v>96</v>
      </c>
      <c r="O366" t="s">
        <v>118</v>
      </c>
      <c r="P366" s="16">
        <v>105.32319391634981</v>
      </c>
      <c r="Q366">
        <v>89</v>
      </c>
      <c r="R366">
        <v>110</v>
      </c>
      <c r="S366" t="s">
        <v>118</v>
      </c>
      <c r="T366" s="16">
        <v>86.311787072243348</v>
      </c>
      <c r="U366">
        <v>78</v>
      </c>
      <c r="V366">
        <v>74</v>
      </c>
      <c r="W366" t="s">
        <v>118</v>
      </c>
      <c r="X366" s="16">
        <v>94.296577946768053</v>
      </c>
      <c r="Y366">
        <v>108</v>
      </c>
      <c r="Z366">
        <v>59</v>
      </c>
      <c r="AA366" t="s">
        <v>118</v>
      </c>
      <c r="AB366" s="16">
        <v>103.42205323193916</v>
      </c>
      <c r="AC366">
        <v>92</v>
      </c>
      <c r="AD366">
        <v>68</v>
      </c>
    </row>
    <row r="367" spans="1:30" x14ac:dyDescent="0.2">
      <c r="A367" s="4" t="s">
        <v>770</v>
      </c>
      <c r="B367" s="4" t="s">
        <v>499</v>
      </c>
      <c r="C367" s="4" t="s">
        <v>759</v>
      </c>
      <c r="D367" s="4" t="s">
        <v>771</v>
      </c>
      <c r="E367" s="4">
        <v>76</v>
      </c>
      <c r="F367" s="4">
        <v>170</v>
      </c>
      <c r="G367" s="4" t="s">
        <v>118</v>
      </c>
      <c r="H367" s="18">
        <v>80.98859315589354</v>
      </c>
      <c r="I367">
        <v>75</v>
      </c>
      <c r="J367">
        <v>120</v>
      </c>
      <c r="K367" t="s">
        <v>118</v>
      </c>
      <c r="L367" s="16">
        <v>69.961977186311785</v>
      </c>
      <c r="M367">
        <v>80</v>
      </c>
      <c r="N367">
        <v>41</v>
      </c>
      <c r="O367" t="s">
        <v>118</v>
      </c>
      <c r="P367" s="16">
        <v>123.19391634980988</v>
      </c>
      <c r="Q367">
        <v>91</v>
      </c>
      <c r="R367">
        <v>102</v>
      </c>
      <c r="S367" t="s">
        <v>118</v>
      </c>
      <c r="T367" s="16">
        <v>131.55893536121673</v>
      </c>
      <c r="U367">
        <v>56</v>
      </c>
      <c r="V367">
        <v>185</v>
      </c>
      <c r="W367" t="s">
        <v>118</v>
      </c>
      <c r="X367" s="16">
        <v>42.585551330798474</v>
      </c>
      <c r="Y367">
        <v>118</v>
      </c>
      <c r="Z367">
        <v>34</v>
      </c>
      <c r="AA367" t="s">
        <v>118</v>
      </c>
      <c r="AB367" s="16">
        <v>120.15209125475285</v>
      </c>
      <c r="AC367">
        <v>87</v>
      </c>
      <c r="AD367">
        <v>87</v>
      </c>
    </row>
    <row r="368" spans="1:30" x14ac:dyDescent="0.2">
      <c r="A368" s="4" t="s">
        <v>772</v>
      </c>
      <c r="B368" s="4" t="s">
        <v>499</v>
      </c>
      <c r="C368" s="4" t="s">
        <v>759</v>
      </c>
      <c r="D368" s="4" t="s">
        <v>773</v>
      </c>
      <c r="E368" s="4">
        <v>93</v>
      </c>
      <c r="F368" s="4">
        <v>75</v>
      </c>
      <c r="G368" s="4" t="s">
        <v>118</v>
      </c>
      <c r="H368" s="18">
        <v>73.00380228136882</v>
      </c>
      <c r="I368">
        <v>114</v>
      </c>
      <c r="J368">
        <v>4</v>
      </c>
      <c r="K368" t="s">
        <v>118</v>
      </c>
      <c r="L368" s="16">
        <v>105.70342205323195</v>
      </c>
      <c r="M368">
        <v>88</v>
      </c>
      <c r="N368">
        <v>19</v>
      </c>
      <c r="O368" t="s">
        <v>118</v>
      </c>
      <c r="P368" s="16">
        <v>118.25095057034221</v>
      </c>
      <c r="Q368">
        <v>100</v>
      </c>
      <c r="R368">
        <v>67</v>
      </c>
      <c r="S368" t="s">
        <v>118</v>
      </c>
      <c r="T368" s="16">
        <v>84.410646387832699</v>
      </c>
      <c r="U368">
        <v>91</v>
      </c>
      <c r="V368">
        <v>26</v>
      </c>
      <c r="W368" t="s">
        <v>118</v>
      </c>
      <c r="X368" s="16">
        <v>99.239543726235738</v>
      </c>
      <c r="Y368">
        <v>120</v>
      </c>
      <c r="Z368">
        <v>24</v>
      </c>
      <c r="AA368" t="s">
        <v>118</v>
      </c>
      <c r="AB368" s="16">
        <v>107.60456273764258</v>
      </c>
      <c r="AC368">
        <v>96</v>
      </c>
      <c r="AD368">
        <v>44</v>
      </c>
    </row>
    <row r="369" spans="1:30" x14ac:dyDescent="0.2">
      <c r="A369" s="4" t="s">
        <v>774</v>
      </c>
      <c r="B369" s="4" t="s">
        <v>499</v>
      </c>
      <c r="C369" s="4" t="s">
        <v>759</v>
      </c>
      <c r="D369" s="4" t="s">
        <v>289</v>
      </c>
      <c r="E369" s="4">
        <v>98</v>
      </c>
      <c r="F369" s="4">
        <v>45</v>
      </c>
      <c r="G369" s="4" t="s">
        <v>118</v>
      </c>
      <c r="H369" s="18">
        <v>153.61216730038024</v>
      </c>
      <c r="I369">
        <v>61</v>
      </c>
      <c r="J369">
        <v>186</v>
      </c>
      <c r="K369" t="s">
        <v>118</v>
      </c>
      <c r="L369" s="16">
        <v>61.216730038022817</v>
      </c>
      <c r="M369">
        <v>67</v>
      </c>
      <c r="N369">
        <v>84</v>
      </c>
      <c r="O369" t="s">
        <v>118</v>
      </c>
      <c r="P369" s="16">
        <v>117.11026615969581</v>
      </c>
      <c r="Q369">
        <v>85</v>
      </c>
      <c r="R369">
        <v>129</v>
      </c>
      <c r="S369" t="s">
        <v>118</v>
      </c>
      <c r="T369" s="16">
        <v>138.40304182509504</v>
      </c>
      <c r="U369">
        <v>46</v>
      </c>
      <c r="V369">
        <v>230</v>
      </c>
      <c r="W369" t="s">
        <v>118</v>
      </c>
      <c r="X369" s="16">
        <v>93.916349809885929</v>
      </c>
      <c r="Y369">
        <v>58</v>
      </c>
      <c r="Z369">
        <v>214</v>
      </c>
      <c r="AA369" t="s">
        <v>118</v>
      </c>
      <c r="AB369" s="16">
        <v>68.060836501901136</v>
      </c>
      <c r="AC369">
        <v>78</v>
      </c>
      <c r="AD369">
        <v>130</v>
      </c>
    </row>
    <row r="370" spans="1:30" x14ac:dyDescent="0.2">
      <c r="A370" s="4" t="s">
        <v>775</v>
      </c>
      <c r="B370" s="4" t="s">
        <v>499</v>
      </c>
      <c r="C370" s="4" t="s">
        <v>759</v>
      </c>
      <c r="D370" s="4" t="s">
        <v>776</v>
      </c>
      <c r="E370" s="4">
        <v>79</v>
      </c>
      <c r="F370" s="4">
        <v>152</v>
      </c>
      <c r="G370" s="4" t="s">
        <v>118</v>
      </c>
      <c r="H370" s="18">
        <v>110.26615969581749</v>
      </c>
      <c r="I370">
        <v>63</v>
      </c>
      <c r="J370">
        <v>179</v>
      </c>
      <c r="K370" t="s">
        <v>118</v>
      </c>
      <c r="L370" s="16">
        <v>121.67300380228137</v>
      </c>
      <c r="M370">
        <v>31</v>
      </c>
      <c r="N370">
        <v>236</v>
      </c>
      <c r="O370" t="s">
        <v>118</v>
      </c>
      <c r="P370" s="16">
        <v>79.847908745247153</v>
      </c>
      <c r="Q370">
        <v>74</v>
      </c>
      <c r="R370">
        <v>183</v>
      </c>
      <c r="S370" t="s">
        <v>118</v>
      </c>
      <c r="T370" s="16">
        <v>104.18250950570342</v>
      </c>
      <c r="U370">
        <v>55</v>
      </c>
      <c r="V370">
        <v>194</v>
      </c>
      <c r="W370" t="s">
        <v>118</v>
      </c>
      <c r="X370" s="16">
        <v>88.212927756653997</v>
      </c>
      <c r="Y370">
        <v>74</v>
      </c>
      <c r="Z370">
        <v>163</v>
      </c>
      <c r="AA370" t="s">
        <v>118</v>
      </c>
      <c r="AB370" s="16">
        <v>85.93155893536121</v>
      </c>
      <c r="AC370">
        <v>79</v>
      </c>
      <c r="AD370">
        <v>126</v>
      </c>
    </row>
    <row r="371" spans="1:30" x14ac:dyDescent="0.2">
      <c r="A371" s="4" t="s">
        <v>777</v>
      </c>
      <c r="B371" s="4" t="s">
        <v>499</v>
      </c>
      <c r="C371" s="4" t="s">
        <v>759</v>
      </c>
      <c r="D371" s="4" t="s">
        <v>778</v>
      </c>
      <c r="E371" s="4">
        <v>89</v>
      </c>
      <c r="F371" s="4">
        <v>93</v>
      </c>
      <c r="G371" s="4" t="s">
        <v>118</v>
      </c>
      <c r="H371" s="18">
        <v>104.18250950570342</v>
      </c>
      <c r="I371">
        <v>79</v>
      </c>
      <c r="J371">
        <v>104</v>
      </c>
      <c r="K371" t="s">
        <v>118</v>
      </c>
      <c r="L371" s="16">
        <v>73.764258555133082</v>
      </c>
      <c r="M371">
        <v>83</v>
      </c>
      <c r="N371">
        <v>35</v>
      </c>
      <c r="O371" t="s">
        <v>118</v>
      </c>
      <c r="P371" s="16">
        <v>92.395437262357419</v>
      </c>
      <c r="Q371">
        <v>118</v>
      </c>
      <c r="R371">
        <v>15</v>
      </c>
      <c r="S371" t="s">
        <v>118</v>
      </c>
      <c r="T371" s="16">
        <v>164.63878326996198</v>
      </c>
      <c r="U371">
        <v>56</v>
      </c>
      <c r="V371">
        <v>185</v>
      </c>
      <c r="W371" t="s">
        <v>118</v>
      </c>
      <c r="X371" s="16">
        <v>43.72623574144486</v>
      </c>
      <c r="Y371">
        <v>117</v>
      </c>
      <c r="Z371">
        <v>37</v>
      </c>
      <c r="AA371" t="s">
        <v>118</v>
      </c>
      <c r="AB371" s="16">
        <v>162.73764258555133</v>
      </c>
      <c r="AC371">
        <v>64</v>
      </c>
      <c r="AD371">
        <v>202</v>
      </c>
    </row>
    <row r="372" spans="1:30" x14ac:dyDescent="0.2">
      <c r="A372" s="4" t="s">
        <v>779</v>
      </c>
      <c r="B372" s="4" t="s">
        <v>499</v>
      </c>
      <c r="C372" s="4" t="s">
        <v>759</v>
      </c>
      <c r="D372" s="4" t="s">
        <v>780</v>
      </c>
      <c r="E372" s="4">
        <v>83</v>
      </c>
      <c r="F372" s="4">
        <v>133</v>
      </c>
      <c r="G372" s="4" t="s">
        <v>118</v>
      </c>
      <c r="H372" s="18">
        <v>87.832699619771859</v>
      </c>
      <c r="I372">
        <v>80</v>
      </c>
      <c r="J372">
        <v>101</v>
      </c>
      <c r="K372" t="s">
        <v>118</v>
      </c>
      <c r="L372" s="16">
        <v>104.56273764258555</v>
      </c>
      <c r="M372">
        <v>60</v>
      </c>
      <c r="N372">
        <v>113</v>
      </c>
      <c r="O372" t="s">
        <v>118</v>
      </c>
      <c r="P372" s="16">
        <v>130.41825095057035</v>
      </c>
      <c r="Q372">
        <v>70</v>
      </c>
      <c r="R372">
        <v>193</v>
      </c>
      <c r="S372" t="s">
        <v>118</v>
      </c>
      <c r="T372" s="16">
        <v>67.680608365019012</v>
      </c>
      <c r="U372">
        <v>72</v>
      </c>
      <c r="V372">
        <v>108</v>
      </c>
      <c r="W372" t="s">
        <v>118</v>
      </c>
      <c r="X372" s="16">
        <v>131.55893536121673</v>
      </c>
      <c r="Y372">
        <v>66</v>
      </c>
      <c r="Z372">
        <v>191</v>
      </c>
      <c r="AA372" t="s">
        <v>4</v>
      </c>
      <c r="AB372" s="16">
        <v>87.452471482889734</v>
      </c>
      <c r="AC372">
        <v>73</v>
      </c>
      <c r="AD372">
        <v>158</v>
      </c>
    </row>
    <row r="373" spans="1:30" x14ac:dyDescent="0.2">
      <c r="A373" s="4" t="s">
        <v>781</v>
      </c>
      <c r="B373" s="4" t="s">
        <v>499</v>
      </c>
      <c r="C373" s="4" t="s">
        <v>759</v>
      </c>
      <c r="D373" s="4" t="s">
        <v>782</v>
      </c>
      <c r="E373" s="4">
        <v>88</v>
      </c>
      <c r="F373" s="4">
        <v>98</v>
      </c>
      <c r="G373" s="4" t="s">
        <v>118</v>
      </c>
      <c r="H373" s="18">
        <v>96.197718631178702</v>
      </c>
      <c r="I373">
        <v>82</v>
      </c>
      <c r="J373">
        <v>88</v>
      </c>
      <c r="K373" t="s">
        <v>118</v>
      </c>
      <c r="L373" s="16">
        <v>91.634980988593156</v>
      </c>
      <c r="M373">
        <v>72</v>
      </c>
      <c r="N373">
        <v>66</v>
      </c>
      <c r="O373" t="s">
        <v>118</v>
      </c>
      <c r="P373" s="16">
        <v>97.718631178707227</v>
      </c>
      <c r="Q373">
        <v>102</v>
      </c>
      <c r="R373">
        <v>60</v>
      </c>
      <c r="S373" t="s">
        <v>118</v>
      </c>
      <c r="T373" s="16">
        <v>102.28136882129277</v>
      </c>
      <c r="U373">
        <v>79</v>
      </c>
      <c r="V373">
        <v>66</v>
      </c>
      <c r="W373" t="s">
        <v>118</v>
      </c>
      <c r="X373" s="16">
        <v>104.18250950570342</v>
      </c>
      <c r="Y373">
        <v>103</v>
      </c>
      <c r="Z373">
        <v>77</v>
      </c>
      <c r="AA373" t="s">
        <v>118</v>
      </c>
      <c r="AB373" s="16">
        <v>149.04942965779469</v>
      </c>
      <c r="AC373">
        <v>63</v>
      </c>
      <c r="AD373">
        <v>206</v>
      </c>
    </row>
    <row r="374" spans="1:30" x14ac:dyDescent="0.2">
      <c r="A374" s="4" t="s">
        <v>783</v>
      </c>
      <c r="B374" s="4" t="s">
        <v>499</v>
      </c>
      <c r="C374" s="4" t="s">
        <v>759</v>
      </c>
      <c r="D374" s="4" t="s">
        <v>784</v>
      </c>
      <c r="E374" s="4">
        <v>80</v>
      </c>
      <c r="F374" s="4">
        <v>148</v>
      </c>
      <c r="G374" s="4" t="s">
        <v>118</v>
      </c>
      <c r="H374" s="18">
        <v>114.44866920152091</v>
      </c>
      <c r="I374">
        <v>61</v>
      </c>
      <c r="J374">
        <v>186</v>
      </c>
      <c r="K374" t="s">
        <v>118</v>
      </c>
      <c r="L374" s="16">
        <v>75.285171102661593</v>
      </c>
      <c r="M374">
        <v>59</v>
      </c>
      <c r="N374">
        <v>121</v>
      </c>
      <c r="O374" t="s">
        <v>118</v>
      </c>
      <c r="P374" s="16">
        <v>101.90114068441065</v>
      </c>
      <c r="Q374">
        <v>86</v>
      </c>
      <c r="R374">
        <v>126</v>
      </c>
      <c r="S374" t="s">
        <v>118</v>
      </c>
      <c r="T374" s="16">
        <v>115.5893536121673</v>
      </c>
      <c r="U374">
        <v>62</v>
      </c>
      <c r="V374">
        <v>167</v>
      </c>
      <c r="W374" t="s">
        <v>118</v>
      </c>
      <c r="X374" s="16">
        <v>107.98479087452472</v>
      </c>
      <c r="Y374">
        <v>67</v>
      </c>
      <c r="Z374">
        <v>188</v>
      </c>
      <c r="AA374" t="s">
        <v>118</v>
      </c>
      <c r="AB374" s="16">
        <v>85.551330798479086</v>
      </c>
      <c r="AC374">
        <v>74</v>
      </c>
      <c r="AD374">
        <v>150</v>
      </c>
    </row>
    <row r="375" spans="1:30" x14ac:dyDescent="0.2">
      <c r="A375" s="4" t="s">
        <v>785</v>
      </c>
      <c r="B375" s="4" t="s">
        <v>499</v>
      </c>
      <c r="C375" s="4" t="s">
        <v>759</v>
      </c>
      <c r="D375" s="4" t="s">
        <v>786</v>
      </c>
      <c r="E375" s="4">
        <v>99</v>
      </c>
      <c r="F375" s="4">
        <v>39</v>
      </c>
      <c r="G375" s="4" t="s">
        <v>118</v>
      </c>
      <c r="H375" s="18">
        <v>118.63117870722434</v>
      </c>
      <c r="I375">
        <v>82</v>
      </c>
      <c r="J375">
        <v>88</v>
      </c>
      <c r="K375" t="s">
        <v>118</v>
      </c>
      <c r="L375" s="16">
        <v>70.722433460076047</v>
      </c>
      <c r="M375">
        <v>93</v>
      </c>
      <c r="N375">
        <v>11</v>
      </c>
      <c r="O375" t="s">
        <v>118</v>
      </c>
      <c r="P375" s="16">
        <v>126.23574144486692</v>
      </c>
      <c r="Q375">
        <v>97</v>
      </c>
      <c r="R375">
        <v>80</v>
      </c>
      <c r="S375" t="s">
        <v>118</v>
      </c>
      <c r="T375" s="16">
        <v>120.91254752851711</v>
      </c>
      <c r="U375">
        <v>67</v>
      </c>
      <c r="V375">
        <v>135</v>
      </c>
      <c r="W375" t="s">
        <v>118</v>
      </c>
      <c r="X375" s="16">
        <v>74.904942965779469</v>
      </c>
      <c r="Y375">
        <v>105</v>
      </c>
      <c r="Z375">
        <v>69</v>
      </c>
      <c r="AA375" t="s">
        <v>118</v>
      </c>
      <c r="AB375" s="16">
        <v>90.49429657794677</v>
      </c>
      <c r="AC375">
        <v>96</v>
      </c>
      <c r="AD375">
        <v>44</v>
      </c>
    </row>
    <row r="376" spans="1:30" x14ac:dyDescent="0.2">
      <c r="A376" s="4" t="s">
        <v>787</v>
      </c>
      <c r="B376" s="4" t="s">
        <v>499</v>
      </c>
      <c r="C376" s="4" t="s">
        <v>759</v>
      </c>
      <c r="D376" s="4" t="s">
        <v>788</v>
      </c>
      <c r="E376" s="4">
        <v>52</v>
      </c>
      <c r="F376" s="4">
        <v>246</v>
      </c>
      <c r="G376" s="4" t="s">
        <v>118</v>
      </c>
      <c r="H376" s="18">
        <v>104.56273764258555</v>
      </c>
      <c r="I376">
        <v>0</v>
      </c>
      <c r="J376">
        <v>258</v>
      </c>
      <c r="K376" t="s">
        <v>118</v>
      </c>
      <c r="L376" s="16">
        <v>59.315589353612168</v>
      </c>
      <c r="M376">
        <v>52</v>
      </c>
      <c r="N376">
        <v>151</v>
      </c>
      <c r="O376" t="s">
        <v>118</v>
      </c>
      <c r="P376" s="16">
        <v>132.69961977186313</v>
      </c>
      <c r="Q376">
        <v>61</v>
      </c>
      <c r="R376">
        <v>237</v>
      </c>
      <c r="S376" t="s">
        <v>118</v>
      </c>
      <c r="T376" s="16">
        <v>97.338403041825089</v>
      </c>
      <c r="U376">
        <v>46</v>
      </c>
      <c r="V376">
        <v>230</v>
      </c>
      <c r="W376" t="s">
        <v>118</v>
      </c>
      <c r="X376" s="16">
        <v>101.52091254752851</v>
      </c>
      <c r="Y376">
        <v>47</v>
      </c>
      <c r="Z376">
        <v>234</v>
      </c>
      <c r="AA376" t="s">
        <v>118</v>
      </c>
      <c r="AB376" s="16">
        <v>110.64638783269962</v>
      </c>
      <c r="AC376">
        <v>0</v>
      </c>
      <c r="AD376">
        <v>262</v>
      </c>
    </row>
    <row r="377" spans="1:30" x14ac:dyDescent="0.2">
      <c r="A377" s="4" t="s">
        <v>789</v>
      </c>
      <c r="B377" s="4" t="s">
        <v>499</v>
      </c>
      <c r="C377" s="4" t="s">
        <v>759</v>
      </c>
      <c r="D377" s="4" t="s">
        <v>790</v>
      </c>
      <c r="E377" s="4">
        <v>94</v>
      </c>
      <c r="F377" s="4">
        <v>70</v>
      </c>
      <c r="G377" s="4" t="s">
        <v>118</v>
      </c>
      <c r="H377" s="18">
        <v>95.437262357414454</v>
      </c>
      <c r="I377">
        <v>88</v>
      </c>
      <c r="J377">
        <v>58</v>
      </c>
      <c r="K377" t="s">
        <v>118</v>
      </c>
      <c r="L377" s="16">
        <v>114.44866920152091</v>
      </c>
      <c r="M377">
        <v>65</v>
      </c>
      <c r="N377">
        <v>96</v>
      </c>
      <c r="O377" t="s">
        <v>118</v>
      </c>
      <c r="P377" s="16">
        <v>115.96958174904942</v>
      </c>
      <c r="Q377">
        <v>84</v>
      </c>
      <c r="R377">
        <v>138</v>
      </c>
      <c r="S377" t="s">
        <v>118</v>
      </c>
      <c r="T377" s="16">
        <v>63.49809885931559</v>
      </c>
      <c r="U377">
        <v>84</v>
      </c>
      <c r="V377">
        <v>42</v>
      </c>
      <c r="W377" t="s">
        <v>118</v>
      </c>
      <c r="X377" s="16">
        <v>146.00760456273764</v>
      </c>
      <c r="Y377">
        <v>74</v>
      </c>
      <c r="Z377">
        <v>163</v>
      </c>
      <c r="AA377" t="s">
        <v>118</v>
      </c>
      <c r="AB377" s="16">
        <v>80.608365019011416</v>
      </c>
      <c r="AC377">
        <v>82</v>
      </c>
      <c r="AD377">
        <v>112</v>
      </c>
    </row>
    <row r="378" spans="1:30" x14ac:dyDescent="0.2">
      <c r="A378" s="4" t="s">
        <v>791</v>
      </c>
      <c r="B378" s="4" t="s">
        <v>499</v>
      </c>
      <c r="C378" s="4" t="s">
        <v>759</v>
      </c>
      <c r="D378" s="4" t="s">
        <v>124</v>
      </c>
      <c r="E378" s="4">
        <v>65</v>
      </c>
      <c r="F378" s="4">
        <v>212</v>
      </c>
      <c r="G378" s="4" t="s">
        <v>118</v>
      </c>
      <c r="H378" s="18">
        <v>101.14068441064639</v>
      </c>
      <c r="I378">
        <v>54</v>
      </c>
      <c r="J378">
        <v>215</v>
      </c>
      <c r="K378" t="s">
        <v>118</v>
      </c>
      <c r="L378" s="16">
        <v>80.608365019011416</v>
      </c>
      <c r="M378">
        <v>50</v>
      </c>
      <c r="N378">
        <v>164</v>
      </c>
      <c r="O378" t="s">
        <v>118</v>
      </c>
      <c r="P378" s="16">
        <v>120.53231939163499</v>
      </c>
      <c r="Q378">
        <v>65</v>
      </c>
      <c r="R378">
        <v>218</v>
      </c>
      <c r="S378" t="s">
        <v>217</v>
      </c>
      <c r="T378" s="16">
        <v>110.26615969581749</v>
      </c>
      <c r="U378">
        <v>37</v>
      </c>
      <c r="V378">
        <v>245</v>
      </c>
      <c r="W378" t="s">
        <v>217</v>
      </c>
      <c r="X378" s="16">
        <v>94.296577946768053</v>
      </c>
      <c r="Y378">
        <v>51</v>
      </c>
      <c r="Z378">
        <v>230</v>
      </c>
      <c r="AA378" t="s">
        <v>118</v>
      </c>
      <c r="AB378" s="16">
        <v>61.977186311787072</v>
      </c>
      <c r="AC378">
        <v>78</v>
      </c>
      <c r="AD378">
        <v>130</v>
      </c>
    </row>
    <row r="379" spans="1:30" x14ac:dyDescent="0.2">
      <c r="A379" s="4" t="s">
        <v>792</v>
      </c>
      <c r="B379" s="4" t="s">
        <v>499</v>
      </c>
      <c r="C379" s="4" t="s">
        <v>759</v>
      </c>
      <c r="D379" s="4" t="s">
        <v>793</v>
      </c>
      <c r="E379" s="4">
        <v>54</v>
      </c>
      <c r="F379" s="4">
        <v>243</v>
      </c>
      <c r="G379" s="4" t="s">
        <v>118</v>
      </c>
      <c r="H379" s="18">
        <v>65.779467680608377</v>
      </c>
      <c r="I379">
        <v>69</v>
      </c>
      <c r="J379">
        <v>153</v>
      </c>
      <c r="K379" t="s">
        <v>118</v>
      </c>
      <c r="L379" s="16">
        <v>105.70342205323195</v>
      </c>
      <c r="M379">
        <v>49</v>
      </c>
      <c r="N379">
        <v>168</v>
      </c>
      <c r="O379" t="s">
        <v>312</v>
      </c>
      <c r="P379" s="16">
        <v>109.50570342205323</v>
      </c>
      <c r="Q379">
        <v>70</v>
      </c>
      <c r="R379">
        <v>193</v>
      </c>
      <c r="S379" t="s">
        <v>312</v>
      </c>
      <c r="T379" s="16">
        <v>90.114068441064632</v>
      </c>
      <c r="U379">
        <v>62</v>
      </c>
      <c r="V379">
        <v>167</v>
      </c>
      <c r="W379" t="s">
        <v>1049</v>
      </c>
      <c r="X379" s="16">
        <v>113.68821292775665</v>
      </c>
      <c r="Y379">
        <v>61</v>
      </c>
      <c r="Z379">
        <v>203</v>
      </c>
      <c r="AA379" t="s">
        <v>1049</v>
      </c>
      <c r="AB379" s="16">
        <v>46.768060836501903</v>
      </c>
      <c r="AC379">
        <v>93</v>
      </c>
      <c r="AD379">
        <v>63</v>
      </c>
    </row>
    <row r="380" spans="1:30" x14ac:dyDescent="0.2">
      <c r="A380" s="4" t="s">
        <v>794</v>
      </c>
      <c r="B380" s="4" t="s">
        <v>499</v>
      </c>
      <c r="C380" s="4" t="s">
        <v>759</v>
      </c>
      <c r="D380" s="4" t="s">
        <v>795</v>
      </c>
      <c r="E380" s="4">
        <v>89</v>
      </c>
      <c r="F380" s="4">
        <v>93</v>
      </c>
      <c r="G380" s="4" t="s">
        <v>118</v>
      </c>
      <c r="H380" s="18">
        <v>121.67300380228137</v>
      </c>
      <c r="I380">
        <v>70</v>
      </c>
      <c r="J380">
        <v>150</v>
      </c>
      <c r="K380" t="s">
        <v>118</v>
      </c>
      <c r="L380" s="16">
        <v>110.64638783269962</v>
      </c>
      <c r="M380">
        <v>48</v>
      </c>
      <c r="N380">
        <v>178</v>
      </c>
      <c r="O380" t="s">
        <v>118</v>
      </c>
      <c r="P380" s="16">
        <v>115.20912547528518</v>
      </c>
      <c r="Q380">
        <v>65</v>
      </c>
      <c r="R380">
        <v>218</v>
      </c>
      <c r="S380" t="s">
        <v>118</v>
      </c>
      <c r="T380" s="16">
        <v>47.528517110266158</v>
      </c>
      <c r="U380">
        <v>77</v>
      </c>
      <c r="V380">
        <v>80</v>
      </c>
      <c r="W380" t="s">
        <v>118</v>
      </c>
      <c r="X380" s="16">
        <v>107.22433460076046</v>
      </c>
      <c r="Y380">
        <v>96</v>
      </c>
      <c r="Z380">
        <v>99</v>
      </c>
      <c r="AA380" t="s">
        <v>118</v>
      </c>
      <c r="AB380" s="16">
        <v>133.46007604562737</v>
      </c>
      <c r="AC380">
        <v>68</v>
      </c>
      <c r="AD380">
        <v>187</v>
      </c>
    </row>
    <row r="381" spans="1:30" x14ac:dyDescent="0.2">
      <c r="A381" s="4" t="s">
        <v>796</v>
      </c>
      <c r="B381" s="4" t="s">
        <v>499</v>
      </c>
      <c r="C381" s="4" t="s">
        <v>759</v>
      </c>
      <c r="D381" s="4" t="s">
        <v>797</v>
      </c>
      <c r="E381" s="4">
        <v>84</v>
      </c>
      <c r="F381" s="4">
        <v>128</v>
      </c>
      <c r="G381" s="4" t="s">
        <v>118</v>
      </c>
      <c r="H381" s="18">
        <v>101.52091254752851</v>
      </c>
      <c r="I381">
        <v>73</v>
      </c>
      <c r="J381">
        <v>132</v>
      </c>
      <c r="K381" t="s">
        <v>118</v>
      </c>
      <c r="L381" s="16">
        <v>92.775665399239543</v>
      </c>
      <c r="M381">
        <v>60</v>
      </c>
      <c r="N381">
        <v>113</v>
      </c>
      <c r="O381" t="s">
        <v>118</v>
      </c>
      <c r="P381" s="16">
        <v>119.77186311787072</v>
      </c>
      <c r="Q381">
        <v>77</v>
      </c>
      <c r="R381">
        <v>165</v>
      </c>
      <c r="S381" t="s">
        <v>217</v>
      </c>
      <c r="T381" s="16">
        <v>111.02661596958175</v>
      </c>
      <c r="U381">
        <v>55</v>
      </c>
      <c r="V381">
        <v>194</v>
      </c>
      <c r="W381" t="s">
        <v>217</v>
      </c>
      <c r="X381" s="16">
        <v>105.70342205323195</v>
      </c>
      <c r="Y381">
        <v>59</v>
      </c>
      <c r="Z381">
        <v>209</v>
      </c>
      <c r="AA381" t="s">
        <v>118</v>
      </c>
      <c r="AB381" s="16">
        <v>92.775665399239543</v>
      </c>
      <c r="AC381">
        <v>67</v>
      </c>
      <c r="AD381">
        <v>190</v>
      </c>
    </row>
    <row r="382" spans="1:30" x14ac:dyDescent="0.2">
      <c r="A382" s="4" t="s">
        <v>798</v>
      </c>
      <c r="B382" s="4" t="s">
        <v>499</v>
      </c>
      <c r="C382" s="4" t="s">
        <v>759</v>
      </c>
      <c r="D382" s="4" t="s">
        <v>377</v>
      </c>
      <c r="E382" s="4">
        <v>97</v>
      </c>
      <c r="F382" s="4">
        <v>54</v>
      </c>
      <c r="G382" s="4" t="s">
        <v>118</v>
      </c>
      <c r="H382" s="18">
        <v>122.81368821292776</v>
      </c>
      <c r="I382">
        <v>77</v>
      </c>
      <c r="J382">
        <v>114</v>
      </c>
      <c r="K382" t="s">
        <v>118</v>
      </c>
      <c r="L382" s="16">
        <v>78.326996197718628</v>
      </c>
      <c r="M382">
        <v>76</v>
      </c>
      <c r="N382">
        <v>57</v>
      </c>
      <c r="O382" t="s">
        <v>118</v>
      </c>
      <c r="P382" s="16">
        <v>101.14068441064639</v>
      </c>
      <c r="Q382">
        <v>102</v>
      </c>
      <c r="R382">
        <v>60</v>
      </c>
      <c r="S382" t="s">
        <v>118</v>
      </c>
      <c r="T382" s="16">
        <v>93.155893536121667</v>
      </c>
      <c r="U382">
        <v>84</v>
      </c>
      <c r="V382">
        <v>42</v>
      </c>
      <c r="W382" t="s">
        <v>118</v>
      </c>
      <c r="X382" s="16">
        <v>92.01520912547528</v>
      </c>
      <c r="Y382">
        <v>122</v>
      </c>
      <c r="Z382">
        <v>21</v>
      </c>
      <c r="AA382" t="s">
        <v>118</v>
      </c>
      <c r="AB382" s="16">
        <v>163.11787072243345</v>
      </c>
      <c r="AC382">
        <v>68</v>
      </c>
      <c r="AD382">
        <v>187</v>
      </c>
    </row>
    <row r="383" spans="1:30" x14ac:dyDescent="0.2">
      <c r="A383" s="4" t="s">
        <v>799</v>
      </c>
      <c r="B383" s="4" t="s">
        <v>499</v>
      </c>
      <c r="C383" s="4" t="s">
        <v>759</v>
      </c>
      <c r="D383" s="4" t="s">
        <v>800</v>
      </c>
      <c r="E383" s="4">
        <v>85</v>
      </c>
      <c r="F383" s="4">
        <v>119</v>
      </c>
      <c r="G383" s="4" t="s">
        <v>118</v>
      </c>
      <c r="H383" s="18">
        <v>119.77186311787072</v>
      </c>
      <c r="I383">
        <v>65</v>
      </c>
      <c r="J383">
        <v>171</v>
      </c>
      <c r="K383" t="s">
        <v>118</v>
      </c>
      <c r="L383" s="16">
        <v>84.790874524714823</v>
      </c>
      <c r="M383">
        <v>57</v>
      </c>
      <c r="N383">
        <v>131</v>
      </c>
      <c r="O383" t="s">
        <v>118</v>
      </c>
      <c r="P383" s="16">
        <v>86.311787072243348</v>
      </c>
      <c r="Q383">
        <v>93</v>
      </c>
      <c r="R383">
        <v>95</v>
      </c>
      <c r="S383" t="s">
        <v>118</v>
      </c>
      <c r="T383" s="16">
        <v>109.88593155893537</v>
      </c>
      <c r="U383">
        <v>70</v>
      </c>
      <c r="V383">
        <v>121</v>
      </c>
      <c r="W383" t="s">
        <v>118</v>
      </c>
      <c r="X383" s="16">
        <v>87.452471482889734</v>
      </c>
      <c r="Y383">
        <v>98</v>
      </c>
      <c r="Z383">
        <v>88</v>
      </c>
      <c r="AA383" t="s">
        <v>217</v>
      </c>
      <c r="AB383" s="16">
        <v>121.29277566539923</v>
      </c>
      <c r="AC383">
        <v>76</v>
      </c>
      <c r="AD383">
        <v>144</v>
      </c>
    </row>
    <row r="384" spans="1:30" x14ac:dyDescent="0.2">
      <c r="A384" s="4" t="s">
        <v>801</v>
      </c>
      <c r="B384" s="4" t="s">
        <v>499</v>
      </c>
      <c r="C384" s="4" t="s">
        <v>759</v>
      </c>
      <c r="D384" s="4" t="s">
        <v>802</v>
      </c>
      <c r="E384" s="4">
        <v>65</v>
      </c>
      <c r="F384" s="4">
        <v>212</v>
      </c>
      <c r="G384" s="4" t="s">
        <v>118</v>
      </c>
      <c r="H384" s="18">
        <v>67.300380228136873</v>
      </c>
      <c r="I384">
        <v>74</v>
      </c>
      <c r="J384">
        <v>126</v>
      </c>
      <c r="K384" t="s">
        <v>118</v>
      </c>
      <c r="L384" s="16">
        <v>136.50190114068442</v>
      </c>
      <c r="M384">
        <v>36</v>
      </c>
      <c r="N384">
        <v>222</v>
      </c>
      <c r="O384" t="s">
        <v>118</v>
      </c>
      <c r="P384" s="16">
        <v>91.634980988593156</v>
      </c>
      <c r="Q384">
        <v>69</v>
      </c>
      <c r="R384">
        <v>200</v>
      </c>
      <c r="S384" t="s">
        <v>118</v>
      </c>
      <c r="T384" s="16">
        <v>94.296577946768053</v>
      </c>
      <c r="U384">
        <v>56</v>
      </c>
      <c r="V384">
        <v>185</v>
      </c>
      <c r="W384" t="s">
        <v>118</v>
      </c>
      <c r="X384" s="16">
        <v>98.479087452471489</v>
      </c>
      <c r="Y384">
        <v>69</v>
      </c>
      <c r="Z384">
        <v>181</v>
      </c>
      <c r="AA384" t="s">
        <v>4</v>
      </c>
      <c r="AB384" s="16">
        <v>98.479087452471489</v>
      </c>
      <c r="AC384">
        <v>70</v>
      </c>
      <c r="AD384">
        <v>177</v>
      </c>
    </row>
    <row r="385" spans="1:30" x14ac:dyDescent="0.2">
      <c r="A385" s="4" t="s">
        <v>803</v>
      </c>
      <c r="B385" s="4" t="s">
        <v>499</v>
      </c>
      <c r="C385" s="4" t="s">
        <v>759</v>
      </c>
      <c r="D385" s="4" t="s">
        <v>804</v>
      </c>
      <c r="E385" s="4">
        <v>89</v>
      </c>
      <c r="F385" s="4">
        <v>93</v>
      </c>
      <c r="G385" s="4" t="s">
        <v>118</v>
      </c>
      <c r="H385" s="18">
        <v>85.551330798479086</v>
      </c>
      <c r="I385">
        <v>89</v>
      </c>
      <c r="J385">
        <v>55</v>
      </c>
      <c r="K385" t="s">
        <v>118</v>
      </c>
      <c r="L385" s="16">
        <v>125.09505703422053</v>
      </c>
      <c r="M385">
        <v>59</v>
      </c>
      <c r="N385">
        <v>121</v>
      </c>
      <c r="O385" t="s">
        <v>118</v>
      </c>
      <c r="P385" s="16">
        <v>79.087452471482891</v>
      </c>
      <c r="Q385">
        <v>101</v>
      </c>
      <c r="R385">
        <v>66</v>
      </c>
      <c r="S385" t="s">
        <v>118</v>
      </c>
      <c r="T385" s="16">
        <v>158.93536121673003</v>
      </c>
      <c r="U385">
        <v>49</v>
      </c>
      <c r="V385">
        <v>221</v>
      </c>
      <c r="W385" t="s">
        <v>118</v>
      </c>
      <c r="X385" s="16">
        <v>63.878326996197721</v>
      </c>
      <c r="Y385">
        <v>88</v>
      </c>
      <c r="Z385">
        <v>126</v>
      </c>
      <c r="AA385" t="s">
        <v>118</v>
      </c>
      <c r="AB385" s="16">
        <v>68.821292775665398</v>
      </c>
      <c r="AC385">
        <v>96</v>
      </c>
      <c r="AD385">
        <v>44</v>
      </c>
    </row>
    <row r="386" spans="1:30" x14ac:dyDescent="0.2">
      <c r="A386" s="4" t="s">
        <v>805</v>
      </c>
      <c r="B386" s="4" t="s">
        <v>499</v>
      </c>
      <c r="C386" s="4" t="s">
        <v>759</v>
      </c>
      <c r="D386" s="4" t="s">
        <v>806</v>
      </c>
      <c r="E386" s="4">
        <v>86</v>
      </c>
      <c r="F386" s="4">
        <v>112</v>
      </c>
      <c r="G386" s="4" t="s">
        <v>118</v>
      </c>
      <c r="H386" s="18">
        <v>100.76045627376426</v>
      </c>
      <c r="I386">
        <v>77</v>
      </c>
      <c r="J386">
        <v>114</v>
      </c>
      <c r="K386" t="s">
        <v>118</v>
      </c>
      <c r="L386" s="16">
        <v>60.456273764258555</v>
      </c>
      <c r="M386">
        <v>94</v>
      </c>
      <c r="N386">
        <v>10</v>
      </c>
      <c r="O386" t="s">
        <v>118</v>
      </c>
      <c r="P386" s="16">
        <v>121.67300380228137</v>
      </c>
      <c r="Q386">
        <v>100</v>
      </c>
      <c r="R386">
        <v>67</v>
      </c>
      <c r="S386" t="s">
        <v>118</v>
      </c>
      <c r="T386" s="16">
        <v>104.94296577946768</v>
      </c>
      <c r="U386">
        <v>77</v>
      </c>
      <c r="V386">
        <v>80</v>
      </c>
      <c r="W386" t="s">
        <v>118</v>
      </c>
      <c r="X386" s="16">
        <v>107.22433460076046</v>
      </c>
      <c r="Y386">
        <v>96</v>
      </c>
      <c r="Z386">
        <v>99</v>
      </c>
      <c r="AA386" t="s">
        <v>118</v>
      </c>
      <c r="AB386" s="16">
        <v>129.65779467680608</v>
      </c>
      <c r="AC386">
        <v>70</v>
      </c>
      <c r="AD386">
        <v>177</v>
      </c>
    </row>
    <row r="387" spans="1:30" x14ac:dyDescent="0.2">
      <c r="A387" s="4" t="s">
        <v>807</v>
      </c>
      <c r="B387" s="4" t="s">
        <v>499</v>
      </c>
      <c r="C387" s="4" t="s">
        <v>759</v>
      </c>
      <c r="D387" s="4" t="s">
        <v>808</v>
      </c>
      <c r="E387" s="4">
        <v>85</v>
      </c>
      <c r="F387" s="4">
        <v>119</v>
      </c>
      <c r="G387" s="4" t="s">
        <v>118</v>
      </c>
      <c r="H387" s="18">
        <v>96.958174904942965</v>
      </c>
      <c r="I387">
        <v>78</v>
      </c>
      <c r="J387">
        <v>111</v>
      </c>
      <c r="K387" t="s">
        <v>118</v>
      </c>
      <c r="L387" s="16">
        <v>115.20912547528518</v>
      </c>
      <c r="M387">
        <v>52</v>
      </c>
      <c r="N387">
        <v>151</v>
      </c>
      <c r="O387" t="s">
        <v>118</v>
      </c>
      <c r="P387" s="16">
        <v>69.581749049429661</v>
      </c>
      <c r="Q387">
        <v>99</v>
      </c>
      <c r="R387">
        <v>71</v>
      </c>
      <c r="S387" t="s">
        <v>118</v>
      </c>
      <c r="T387" s="16">
        <v>115.96958174904942</v>
      </c>
      <c r="U387">
        <v>71</v>
      </c>
      <c r="V387">
        <v>113</v>
      </c>
      <c r="W387" t="s">
        <v>118</v>
      </c>
      <c r="X387" s="16">
        <v>98.859315589353614</v>
      </c>
      <c r="Y387">
        <v>93</v>
      </c>
      <c r="Z387">
        <v>110</v>
      </c>
      <c r="AA387" t="s">
        <v>118</v>
      </c>
      <c r="AB387" s="16">
        <v>82.129277566539926</v>
      </c>
      <c r="AC387">
        <v>93</v>
      </c>
      <c r="AD387">
        <v>63</v>
      </c>
    </row>
    <row r="388" spans="1:30" x14ac:dyDescent="0.2">
      <c r="A388" s="4" t="s">
        <v>809</v>
      </c>
      <c r="B388" s="4" t="s">
        <v>499</v>
      </c>
      <c r="C388" s="4" t="s">
        <v>759</v>
      </c>
      <c r="D388" s="4" t="s">
        <v>810</v>
      </c>
      <c r="E388" s="4">
        <v>47</v>
      </c>
      <c r="F388" s="4">
        <v>256</v>
      </c>
      <c r="G388" s="4" t="s">
        <v>118</v>
      </c>
      <c r="H388" s="18">
        <v>34.600760456273761</v>
      </c>
      <c r="I388">
        <v>83</v>
      </c>
      <c r="J388">
        <v>84</v>
      </c>
      <c r="K388" t="s">
        <v>118</v>
      </c>
      <c r="L388" s="16">
        <v>119.77186311787072</v>
      </c>
      <c r="M388">
        <v>56</v>
      </c>
      <c r="N388">
        <v>136</v>
      </c>
      <c r="O388" t="s">
        <v>118</v>
      </c>
      <c r="P388" s="16">
        <v>107.60456273764258</v>
      </c>
      <c r="Q388">
        <v>80</v>
      </c>
      <c r="R388">
        <v>156</v>
      </c>
      <c r="S388" t="s">
        <v>118</v>
      </c>
      <c r="T388" s="16">
        <v>96.958174904942965</v>
      </c>
      <c r="U388">
        <v>65</v>
      </c>
      <c r="V388">
        <v>148</v>
      </c>
      <c r="W388" t="s">
        <v>118</v>
      </c>
      <c r="X388" s="16">
        <v>116.34980988593156</v>
      </c>
      <c r="Y388">
        <v>66</v>
      </c>
      <c r="Z388">
        <v>191</v>
      </c>
      <c r="AA388" t="s">
        <v>118</v>
      </c>
      <c r="AB388" s="16">
        <v>82.129277566539926</v>
      </c>
      <c r="AC388">
        <v>76</v>
      </c>
      <c r="AD388">
        <v>144</v>
      </c>
    </row>
    <row r="389" spans="1:30" x14ac:dyDescent="0.2">
      <c r="A389" s="4" t="s">
        <v>811</v>
      </c>
      <c r="B389" s="4" t="s">
        <v>499</v>
      </c>
      <c r="C389" s="4" t="s">
        <v>759</v>
      </c>
      <c r="D389" s="4" t="s">
        <v>812</v>
      </c>
      <c r="E389" s="4">
        <v>100</v>
      </c>
      <c r="F389" s="4">
        <v>35</v>
      </c>
      <c r="G389" s="4" t="s">
        <v>118</v>
      </c>
      <c r="H389" s="18">
        <v>91.254752851711032</v>
      </c>
      <c r="I389">
        <v>102</v>
      </c>
      <c r="J389">
        <v>12</v>
      </c>
      <c r="K389" t="s">
        <v>118</v>
      </c>
      <c r="L389" s="16">
        <v>195.81749049429658</v>
      </c>
      <c r="M389">
        <v>0</v>
      </c>
      <c r="N389">
        <v>264</v>
      </c>
      <c r="O389" t="s">
        <v>118</v>
      </c>
      <c r="P389" s="16">
        <v>31.55893536121674</v>
      </c>
      <c r="Q389">
        <v>96</v>
      </c>
      <c r="R389">
        <v>84</v>
      </c>
      <c r="S389" t="s">
        <v>118</v>
      </c>
      <c r="T389" s="16">
        <v>81.749049429657788</v>
      </c>
      <c r="U389">
        <v>86</v>
      </c>
      <c r="V389">
        <v>36</v>
      </c>
      <c r="W389" t="s">
        <v>118</v>
      </c>
      <c r="X389" s="16">
        <v>107.98479087452472</v>
      </c>
      <c r="Y389">
        <v>109</v>
      </c>
      <c r="Z389">
        <v>57</v>
      </c>
      <c r="AA389" t="s">
        <v>118</v>
      </c>
      <c r="AB389" s="16">
        <v>86.692015209125472</v>
      </c>
      <c r="AC389">
        <v>100</v>
      </c>
      <c r="AD389">
        <v>22</v>
      </c>
    </row>
    <row r="390" spans="1:30" x14ac:dyDescent="0.2">
      <c r="A390" s="4" t="s">
        <v>813</v>
      </c>
      <c r="B390" s="4" t="s">
        <v>499</v>
      </c>
      <c r="C390" s="4" t="s">
        <v>759</v>
      </c>
      <c r="D390" s="4" t="s">
        <v>814</v>
      </c>
      <c r="E390" s="4">
        <v>77</v>
      </c>
      <c r="F390" s="4">
        <v>165</v>
      </c>
      <c r="G390" s="4" t="s">
        <v>118</v>
      </c>
      <c r="H390" s="18">
        <v>102.28136882129277</v>
      </c>
      <c r="I390">
        <v>65</v>
      </c>
      <c r="J390">
        <v>171</v>
      </c>
      <c r="K390" t="s">
        <v>118</v>
      </c>
      <c r="L390" s="16">
        <v>77.946768060836504</v>
      </c>
      <c r="M390">
        <v>60</v>
      </c>
      <c r="N390">
        <v>113</v>
      </c>
      <c r="O390" t="s">
        <v>118</v>
      </c>
      <c r="P390" s="16">
        <v>119.77186311787072</v>
      </c>
      <c r="Q390">
        <v>77</v>
      </c>
      <c r="R390">
        <v>165</v>
      </c>
      <c r="S390" t="s">
        <v>118</v>
      </c>
      <c r="T390" s="16">
        <v>111.02661596958175</v>
      </c>
      <c r="U390">
        <v>55</v>
      </c>
      <c r="V390">
        <v>194</v>
      </c>
      <c r="W390" t="s">
        <v>118</v>
      </c>
      <c r="X390" s="16">
        <v>76.425855513307994</v>
      </c>
      <c r="Y390">
        <v>85</v>
      </c>
      <c r="Z390">
        <v>132</v>
      </c>
      <c r="AA390" t="s">
        <v>118</v>
      </c>
      <c r="AB390" s="16">
        <v>93.916349809885929</v>
      </c>
      <c r="AC390">
        <v>81</v>
      </c>
      <c r="AD390">
        <v>116</v>
      </c>
    </row>
    <row r="391" spans="1:30" x14ac:dyDescent="0.2">
      <c r="A391" s="4" t="s">
        <v>815</v>
      </c>
      <c r="B391" s="4" t="s">
        <v>499</v>
      </c>
      <c r="C391" s="4" t="s">
        <v>759</v>
      </c>
      <c r="D391" s="4" t="s">
        <v>816</v>
      </c>
      <c r="E391" s="4">
        <v>98</v>
      </c>
      <c r="F391" s="4">
        <v>45</v>
      </c>
      <c r="G391" s="4" t="s">
        <v>118</v>
      </c>
      <c r="H391" s="18">
        <v>93.155893536121667</v>
      </c>
      <c r="I391">
        <v>97</v>
      </c>
      <c r="J391">
        <v>27</v>
      </c>
      <c r="K391" t="s">
        <v>118</v>
      </c>
      <c r="L391" s="16">
        <v>112.54752851711027</v>
      </c>
      <c r="M391">
        <v>74</v>
      </c>
      <c r="N391">
        <v>60</v>
      </c>
      <c r="O391" t="s">
        <v>118</v>
      </c>
      <c r="P391" s="16">
        <v>94.676806083650192</v>
      </c>
      <c r="Q391">
        <v>106</v>
      </c>
      <c r="R391">
        <v>46</v>
      </c>
      <c r="S391" t="s">
        <v>118</v>
      </c>
      <c r="T391" s="16">
        <v>100.38022813688212</v>
      </c>
      <c r="U391">
        <v>83</v>
      </c>
      <c r="V391">
        <v>47</v>
      </c>
      <c r="W391" t="s">
        <v>118</v>
      </c>
      <c r="X391" s="16">
        <v>119.77186311787072</v>
      </c>
      <c r="Y391">
        <v>96</v>
      </c>
      <c r="Z391">
        <v>99</v>
      </c>
      <c r="AA391" t="s">
        <v>118</v>
      </c>
      <c r="AB391" s="16">
        <v>119.39163498098858</v>
      </c>
      <c r="AC391">
        <v>74</v>
      </c>
      <c r="AD391">
        <v>150</v>
      </c>
    </row>
    <row r="392" spans="1:30" x14ac:dyDescent="0.2">
      <c r="A392" s="4" t="s">
        <v>817</v>
      </c>
      <c r="B392" s="4" t="s">
        <v>499</v>
      </c>
      <c r="C392" s="4" t="s">
        <v>759</v>
      </c>
      <c r="D392" s="4" t="s">
        <v>818</v>
      </c>
      <c r="E392" s="4">
        <v>66</v>
      </c>
      <c r="F392" s="4">
        <v>209</v>
      </c>
      <c r="G392" s="4" t="s">
        <v>118</v>
      </c>
      <c r="H392" s="18">
        <v>88.593155893536121</v>
      </c>
      <c r="I392">
        <v>63</v>
      </c>
      <c r="J392">
        <v>179</v>
      </c>
      <c r="K392" t="s">
        <v>118</v>
      </c>
      <c r="L392" s="16">
        <v>99.619771863117876</v>
      </c>
      <c r="M392">
        <v>48</v>
      </c>
      <c r="N392">
        <v>178</v>
      </c>
      <c r="O392" t="s">
        <v>118</v>
      </c>
      <c r="P392" s="16">
        <v>71.102661596958171</v>
      </c>
      <c r="Q392">
        <v>91</v>
      </c>
      <c r="R392">
        <v>102</v>
      </c>
      <c r="S392" t="s">
        <v>118</v>
      </c>
      <c r="T392" s="16">
        <v>140.30418250950569</v>
      </c>
      <c r="U392">
        <v>53</v>
      </c>
      <c r="V392">
        <v>208</v>
      </c>
      <c r="W392" t="s">
        <v>118</v>
      </c>
      <c r="X392" s="16">
        <v>68.821292775665398</v>
      </c>
      <c r="Y392">
        <v>88</v>
      </c>
      <c r="Z392">
        <v>126</v>
      </c>
      <c r="AA392" t="s">
        <v>118</v>
      </c>
      <c r="AB392" s="16">
        <v>97.718631178707227</v>
      </c>
      <c r="AC392">
        <v>80</v>
      </c>
      <c r="AD392">
        <v>120</v>
      </c>
    </row>
    <row r="393" spans="1:30" x14ac:dyDescent="0.2">
      <c r="A393" s="4" t="s">
        <v>819</v>
      </c>
      <c r="B393" s="4" t="s">
        <v>499</v>
      </c>
      <c r="C393" s="4" t="s">
        <v>759</v>
      </c>
      <c r="D393" s="4" t="s">
        <v>820</v>
      </c>
      <c r="E393" s="4">
        <v>90</v>
      </c>
      <c r="F393" s="4">
        <v>90</v>
      </c>
      <c r="G393" s="4" t="s">
        <v>118</v>
      </c>
      <c r="H393" s="18">
        <v>92.01520912547528</v>
      </c>
      <c r="I393">
        <v>86</v>
      </c>
      <c r="J393">
        <v>69</v>
      </c>
      <c r="K393" t="s">
        <v>118</v>
      </c>
      <c r="L393" s="16">
        <v>137.6425855513308</v>
      </c>
      <c r="M393">
        <v>49</v>
      </c>
      <c r="N393">
        <v>168</v>
      </c>
      <c r="O393" t="s">
        <v>118</v>
      </c>
      <c r="P393" s="16">
        <v>91.634980988593156</v>
      </c>
      <c r="Q393">
        <v>82</v>
      </c>
      <c r="R393">
        <v>146</v>
      </c>
      <c r="S393" t="s">
        <v>118</v>
      </c>
      <c r="T393" s="16">
        <v>55.893536121673002</v>
      </c>
      <c r="U393">
        <v>89</v>
      </c>
      <c r="V393">
        <v>30</v>
      </c>
      <c r="W393" t="s">
        <v>118</v>
      </c>
      <c r="X393" s="16">
        <v>104.18250950570342</v>
      </c>
      <c r="Y393">
        <v>115</v>
      </c>
      <c r="Z393">
        <v>41</v>
      </c>
      <c r="AA393" t="s">
        <v>118</v>
      </c>
      <c r="AB393" s="16">
        <v>92.01520912547528</v>
      </c>
      <c r="AC393">
        <v>101</v>
      </c>
      <c r="AD393">
        <v>20</v>
      </c>
    </row>
    <row r="394" spans="1:30" x14ac:dyDescent="0.2">
      <c r="A394" s="4" t="s">
        <v>821</v>
      </c>
      <c r="B394" s="4" t="s">
        <v>499</v>
      </c>
      <c r="C394" s="4" t="s">
        <v>759</v>
      </c>
      <c r="D394" s="4" t="s">
        <v>822</v>
      </c>
      <c r="E394" s="4">
        <v>78</v>
      </c>
      <c r="F394" s="4">
        <v>160</v>
      </c>
      <c r="G394" s="4" t="s">
        <v>118</v>
      </c>
      <c r="H394" s="18">
        <v>124.71482889733841</v>
      </c>
      <c r="I394">
        <v>50</v>
      </c>
      <c r="J394">
        <v>225</v>
      </c>
      <c r="K394" t="s">
        <v>118</v>
      </c>
      <c r="L394" s="16">
        <v>86.692015209125472</v>
      </c>
      <c r="M394">
        <v>45</v>
      </c>
      <c r="N394">
        <v>190</v>
      </c>
      <c r="O394" t="s">
        <v>118</v>
      </c>
      <c r="P394" s="16">
        <v>93.536121673003805</v>
      </c>
      <c r="Q394">
        <v>76</v>
      </c>
      <c r="R394">
        <v>173</v>
      </c>
      <c r="S394" t="s">
        <v>4</v>
      </c>
      <c r="T394" s="16">
        <v>125.09505703422053</v>
      </c>
      <c r="U394">
        <v>43</v>
      </c>
      <c r="V394">
        <v>239</v>
      </c>
      <c r="W394" t="s">
        <v>4</v>
      </c>
      <c r="X394" s="16">
        <v>85.551330798479086</v>
      </c>
      <c r="Y394">
        <v>62</v>
      </c>
      <c r="Z394">
        <v>201</v>
      </c>
      <c r="AA394" t="s">
        <v>4</v>
      </c>
      <c r="AB394" s="16">
        <v>112.54752851711027</v>
      </c>
      <c r="AC394">
        <v>56</v>
      </c>
      <c r="AD394">
        <v>234</v>
      </c>
    </row>
    <row r="395" spans="1:30" x14ac:dyDescent="0.2">
      <c r="A395" s="4" t="s">
        <v>823</v>
      </c>
      <c r="B395" s="4" t="s">
        <v>499</v>
      </c>
      <c r="C395" s="4" t="s">
        <v>759</v>
      </c>
      <c r="D395" s="4" t="s">
        <v>824</v>
      </c>
      <c r="E395" s="4">
        <v>96</v>
      </c>
      <c r="F395" s="4">
        <v>56</v>
      </c>
      <c r="G395" s="4" t="s">
        <v>118</v>
      </c>
      <c r="H395" s="18">
        <v>152.09125475285171</v>
      </c>
      <c r="I395">
        <v>60</v>
      </c>
      <c r="J395">
        <v>193</v>
      </c>
      <c r="K395" t="s">
        <v>118</v>
      </c>
      <c r="L395" s="16">
        <v>36.50190114068441</v>
      </c>
      <c r="M395">
        <v>85</v>
      </c>
      <c r="N395">
        <v>26</v>
      </c>
      <c r="O395" t="s">
        <v>118</v>
      </c>
      <c r="P395" s="16">
        <v>109.50570342205323</v>
      </c>
      <c r="Q395">
        <v>105</v>
      </c>
      <c r="R395">
        <v>51</v>
      </c>
      <c r="S395" t="s">
        <v>118</v>
      </c>
      <c r="T395" s="16">
        <v>102.28136882129277</v>
      </c>
      <c r="U395">
        <v>81</v>
      </c>
      <c r="V395">
        <v>57</v>
      </c>
      <c r="W395" t="s">
        <v>118</v>
      </c>
      <c r="X395" s="16">
        <v>108.36501901140684</v>
      </c>
      <c r="Y395">
        <v>102</v>
      </c>
      <c r="Z395">
        <v>79</v>
      </c>
      <c r="AA395" t="s">
        <v>118</v>
      </c>
      <c r="AB395" s="16">
        <v>86.692015209125472</v>
      </c>
      <c r="AC395">
        <v>96</v>
      </c>
      <c r="AD395">
        <v>44</v>
      </c>
    </row>
    <row r="396" spans="1:30" x14ac:dyDescent="0.2">
      <c r="A396" s="4" t="s">
        <v>825</v>
      </c>
      <c r="B396" s="4" t="s">
        <v>499</v>
      </c>
      <c r="C396" s="4" t="s">
        <v>759</v>
      </c>
      <c r="D396" s="4" t="s">
        <v>826</v>
      </c>
      <c r="E396" s="4">
        <v>118</v>
      </c>
      <c r="F396" s="4">
        <v>8</v>
      </c>
      <c r="G396" s="4" t="s">
        <v>118</v>
      </c>
      <c r="H396" s="18">
        <v>102.66159695817491</v>
      </c>
      <c r="I396">
        <v>101</v>
      </c>
      <c r="J396">
        <v>15</v>
      </c>
      <c r="K396" t="s">
        <v>118</v>
      </c>
      <c r="L396" s="16">
        <v>100</v>
      </c>
      <c r="M396">
        <v>90</v>
      </c>
      <c r="N396">
        <v>15</v>
      </c>
      <c r="O396" t="s">
        <v>118</v>
      </c>
      <c r="P396" s="16">
        <v>101.14068441064639</v>
      </c>
      <c r="Q396">
        <v>116</v>
      </c>
      <c r="R396">
        <v>18</v>
      </c>
      <c r="S396" t="s">
        <v>118</v>
      </c>
      <c r="T396" s="16">
        <v>109.12547528517111</v>
      </c>
      <c r="U396">
        <v>84</v>
      </c>
      <c r="V396">
        <v>42</v>
      </c>
      <c r="W396" t="s">
        <v>118</v>
      </c>
      <c r="X396" s="16">
        <v>125.85551330798479</v>
      </c>
      <c r="Y396">
        <v>93</v>
      </c>
      <c r="Z396">
        <v>110</v>
      </c>
      <c r="AA396" t="s">
        <v>4</v>
      </c>
      <c r="AB396" s="16">
        <v>71.48288973384031</v>
      </c>
      <c r="AC396">
        <v>97</v>
      </c>
      <c r="AD396">
        <v>35</v>
      </c>
    </row>
    <row r="397" spans="1:30" x14ac:dyDescent="0.2">
      <c r="A397" s="4" t="s">
        <v>827</v>
      </c>
      <c r="B397" s="4" t="s">
        <v>499</v>
      </c>
      <c r="C397" s="4" t="s">
        <v>759</v>
      </c>
      <c r="D397" s="4" t="s">
        <v>828</v>
      </c>
      <c r="E397" s="4">
        <v>102</v>
      </c>
      <c r="F397" s="4">
        <v>28</v>
      </c>
      <c r="G397" s="4" t="s">
        <v>118</v>
      </c>
      <c r="H397" s="18">
        <v>144.10646387832699</v>
      </c>
      <c r="I397">
        <v>71</v>
      </c>
      <c r="J397">
        <v>144</v>
      </c>
      <c r="K397" t="s">
        <v>118</v>
      </c>
      <c r="L397" s="16">
        <v>60.836501901140686</v>
      </c>
      <c r="M397">
        <v>80</v>
      </c>
      <c r="N397">
        <v>41</v>
      </c>
      <c r="O397" t="s">
        <v>118</v>
      </c>
      <c r="P397" s="16">
        <v>97.718631178707227</v>
      </c>
      <c r="Q397">
        <v>110</v>
      </c>
      <c r="R397">
        <v>35</v>
      </c>
      <c r="S397" t="s">
        <v>118</v>
      </c>
      <c r="T397" s="16">
        <v>101.90114068441065</v>
      </c>
      <c r="U397">
        <v>85</v>
      </c>
      <c r="V397">
        <v>40</v>
      </c>
      <c r="W397" t="s">
        <v>118</v>
      </c>
      <c r="X397" s="16">
        <v>109.12547528517111</v>
      </c>
      <c r="Y397">
        <v>106</v>
      </c>
      <c r="Z397">
        <v>64</v>
      </c>
      <c r="AA397" t="s">
        <v>4</v>
      </c>
      <c r="AB397" s="16">
        <v>103.8022813688213</v>
      </c>
      <c r="AC397">
        <v>91</v>
      </c>
      <c r="AD397">
        <v>74</v>
      </c>
    </row>
    <row r="398" spans="1:30" x14ac:dyDescent="0.2">
      <c r="A398" s="4" t="s">
        <v>829</v>
      </c>
      <c r="B398" s="4" t="s">
        <v>499</v>
      </c>
      <c r="C398" s="4" t="s">
        <v>759</v>
      </c>
      <c r="D398" s="4" t="s">
        <v>830</v>
      </c>
      <c r="E398" s="4">
        <v>98</v>
      </c>
      <c r="F398" s="4">
        <v>45</v>
      </c>
      <c r="G398" s="4" t="s">
        <v>118</v>
      </c>
      <c r="H398" s="18">
        <v>122.43346007604563</v>
      </c>
      <c r="I398">
        <v>79</v>
      </c>
      <c r="J398">
        <v>104</v>
      </c>
      <c r="K398" t="s">
        <v>118</v>
      </c>
      <c r="L398" s="16">
        <v>75.285171102661593</v>
      </c>
      <c r="M398">
        <v>81</v>
      </c>
      <c r="N398">
        <v>39</v>
      </c>
      <c r="O398" t="s">
        <v>118</v>
      </c>
      <c r="P398" s="16">
        <v>126.99619771863118</v>
      </c>
      <c r="Q398">
        <v>89</v>
      </c>
      <c r="R398">
        <v>110</v>
      </c>
      <c r="S398" t="s">
        <v>118</v>
      </c>
      <c r="T398" s="16">
        <v>86.311787072243348</v>
      </c>
      <c r="U398">
        <v>78</v>
      </c>
      <c r="V398">
        <v>74</v>
      </c>
      <c r="W398" t="s">
        <v>118</v>
      </c>
      <c r="X398" s="16">
        <v>95.057034220532316</v>
      </c>
      <c r="Y398">
        <v>107</v>
      </c>
      <c r="Z398">
        <v>61</v>
      </c>
      <c r="AA398" t="s">
        <v>118</v>
      </c>
      <c r="AB398" s="16">
        <v>130.41825095057035</v>
      </c>
      <c r="AC398">
        <v>77</v>
      </c>
      <c r="AD398">
        <v>141</v>
      </c>
    </row>
    <row r="399" spans="1:30" x14ac:dyDescent="0.2">
      <c r="A399" s="4" t="s">
        <v>831</v>
      </c>
      <c r="B399" s="4" t="s">
        <v>499</v>
      </c>
      <c r="C399" s="4" t="s">
        <v>759</v>
      </c>
      <c r="D399" s="4" t="s">
        <v>832</v>
      </c>
      <c r="E399" s="4">
        <v>102</v>
      </c>
      <c r="F399" s="4">
        <v>28</v>
      </c>
      <c r="G399" s="4" t="s">
        <v>118</v>
      </c>
      <c r="H399" s="18">
        <v>122.81368821292776</v>
      </c>
      <c r="I399">
        <v>82</v>
      </c>
      <c r="J399">
        <v>88</v>
      </c>
      <c r="K399" t="s">
        <v>118</v>
      </c>
      <c r="L399" s="16">
        <v>95.057034220532316</v>
      </c>
      <c r="M399">
        <v>69</v>
      </c>
      <c r="N399">
        <v>75</v>
      </c>
      <c r="O399" t="s">
        <v>118</v>
      </c>
      <c r="P399" s="16">
        <v>120.53231939163499</v>
      </c>
      <c r="Q399">
        <v>85</v>
      </c>
      <c r="R399">
        <v>129</v>
      </c>
      <c r="S399" t="s">
        <v>118</v>
      </c>
      <c r="T399" s="16">
        <v>98.859315589353614</v>
      </c>
      <c r="U399">
        <v>69</v>
      </c>
      <c r="V399">
        <v>126</v>
      </c>
      <c r="W399" t="s">
        <v>118</v>
      </c>
      <c r="X399" s="16">
        <v>84.030418250950575</v>
      </c>
      <c r="Y399">
        <v>100</v>
      </c>
      <c r="Z399">
        <v>84</v>
      </c>
      <c r="AA399" t="s">
        <v>118</v>
      </c>
      <c r="AB399" s="16">
        <v>98.479087452471489</v>
      </c>
      <c r="AC399">
        <v>89</v>
      </c>
      <c r="AD399">
        <v>80</v>
      </c>
    </row>
    <row r="400" spans="1:30" x14ac:dyDescent="0.2">
      <c r="A400" s="4" t="s">
        <v>833</v>
      </c>
      <c r="B400" s="4" t="s">
        <v>499</v>
      </c>
      <c r="C400" s="4" t="s">
        <v>759</v>
      </c>
      <c r="D400" s="4" t="s">
        <v>834</v>
      </c>
      <c r="E400" s="4">
        <v>93</v>
      </c>
      <c r="F400" s="4">
        <v>75</v>
      </c>
      <c r="G400" s="4" t="s">
        <v>118</v>
      </c>
      <c r="H400" s="18">
        <v>90.874524714828894</v>
      </c>
      <c r="I400">
        <v>90</v>
      </c>
      <c r="J400">
        <v>51</v>
      </c>
      <c r="K400" t="s">
        <v>118</v>
      </c>
      <c r="L400" s="16">
        <v>90.49429657794677</v>
      </c>
      <c r="M400">
        <v>85</v>
      </c>
      <c r="N400">
        <v>26</v>
      </c>
      <c r="O400" t="s">
        <v>118</v>
      </c>
      <c r="P400" s="16">
        <v>106.84410646387833</v>
      </c>
      <c r="Q400">
        <v>107</v>
      </c>
      <c r="R400">
        <v>44</v>
      </c>
      <c r="S400" t="s">
        <v>118</v>
      </c>
      <c r="T400" s="16">
        <v>122.0532319391635</v>
      </c>
      <c r="U400">
        <v>73</v>
      </c>
      <c r="V400">
        <v>102</v>
      </c>
      <c r="W400" t="s">
        <v>118</v>
      </c>
      <c r="X400" s="16">
        <v>85.551330798479086</v>
      </c>
      <c r="Y400">
        <v>106</v>
      </c>
      <c r="Z400">
        <v>64</v>
      </c>
      <c r="AA400" t="s">
        <v>118</v>
      </c>
      <c r="AB400" s="16">
        <v>106.08365019011407</v>
      </c>
      <c r="AC400">
        <v>89</v>
      </c>
      <c r="AD400">
        <v>80</v>
      </c>
    </row>
    <row r="401" spans="1:30" x14ac:dyDescent="0.2">
      <c r="A401" s="4" t="s">
        <v>835</v>
      </c>
      <c r="B401" s="4" t="s">
        <v>499</v>
      </c>
      <c r="C401" s="4" t="s">
        <v>759</v>
      </c>
      <c r="D401" s="4" t="s">
        <v>836</v>
      </c>
      <c r="E401" s="4">
        <v>88</v>
      </c>
      <c r="F401" s="4">
        <v>98</v>
      </c>
      <c r="G401" s="4" t="s">
        <v>118</v>
      </c>
      <c r="H401" s="18">
        <v>102.28136882129277</v>
      </c>
      <c r="I401">
        <v>79</v>
      </c>
      <c r="J401">
        <v>104</v>
      </c>
      <c r="K401" t="s">
        <v>118</v>
      </c>
      <c r="L401" s="16">
        <v>83.269961977186313</v>
      </c>
      <c r="M401">
        <v>74</v>
      </c>
      <c r="N401">
        <v>60</v>
      </c>
      <c r="O401" t="s">
        <v>118</v>
      </c>
      <c r="P401" s="16">
        <v>138.02281368821292</v>
      </c>
      <c r="Q401">
        <v>79</v>
      </c>
      <c r="R401">
        <v>160</v>
      </c>
      <c r="S401" t="s">
        <v>118</v>
      </c>
      <c r="T401" s="16">
        <v>80.228136882129277</v>
      </c>
      <c r="U401">
        <v>72</v>
      </c>
      <c r="V401">
        <v>108</v>
      </c>
      <c r="W401" t="s">
        <v>118</v>
      </c>
      <c r="X401" s="16">
        <v>122.81368821292776</v>
      </c>
      <c r="Y401">
        <v>73</v>
      </c>
      <c r="Z401">
        <v>168</v>
      </c>
      <c r="AA401" t="s">
        <v>4</v>
      </c>
      <c r="AB401" s="16">
        <v>111.787072243346</v>
      </c>
      <c r="AC401">
        <v>65</v>
      </c>
      <c r="AD401">
        <v>199</v>
      </c>
    </row>
    <row r="402" spans="1:30" x14ac:dyDescent="0.2">
      <c r="A402" s="4" t="s">
        <v>837</v>
      </c>
      <c r="B402" s="4" t="s">
        <v>499</v>
      </c>
      <c r="C402" s="4" t="s">
        <v>759</v>
      </c>
      <c r="D402" s="4" t="s">
        <v>838</v>
      </c>
      <c r="E402" s="4">
        <v>32</v>
      </c>
      <c r="F402" s="4">
        <v>262</v>
      </c>
      <c r="G402" s="4" t="s">
        <v>118</v>
      </c>
      <c r="H402" s="18">
        <v>42.585551330798474</v>
      </c>
      <c r="I402">
        <v>78</v>
      </c>
      <c r="J402">
        <v>111</v>
      </c>
      <c r="K402" t="s">
        <v>118</v>
      </c>
      <c r="L402" s="16">
        <v>111.02661596958175</v>
      </c>
      <c r="M402">
        <v>55</v>
      </c>
      <c r="N402">
        <v>140</v>
      </c>
      <c r="O402" t="s">
        <v>118</v>
      </c>
      <c r="P402" s="16">
        <v>120.15209125475285</v>
      </c>
      <c r="Q402">
        <v>70</v>
      </c>
      <c r="R402">
        <v>193</v>
      </c>
      <c r="S402" t="s">
        <v>118</v>
      </c>
      <c r="T402" s="16">
        <v>96.958174904942965</v>
      </c>
      <c r="U402">
        <v>56</v>
      </c>
      <c r="V402">
        <v>185</v>
      </c>
      <c r="W402" t="s">
        <v>118</v>
      </c>
      <c r="X402" s="16">
        <v>58.935361216730037</v>
      </c>
      <c r="Y402">
        <v>103</v>
      </c>
      <c r="Z402">
        <v>77</v>
      </c>
      <c r="AA402" t="s">
        <v>217</v>
      </c>
      <c r="AB402" s="16">
        <v>113.30798479087453</v>
      </c>
      <c r="AC402">
        <v>82</v>
      </c>
      <c r="AD402">
        <v>112</v>
      </c>
    </row>
    <row r="403" spans="1:30" x14ac:dyDescent="0.2">
      <c r="A403" s="4" t="s">
        <v>839</v>
      </c>
      <c r="B403" s="4" t="s">
        <v>499</v>
      </c>
      <c r="C403" s="4" t="s">
        <v>759</v>
      </c>
      <c r="D403" s="4" t="s">
        <v>840</v>
      </c>
      <c r="E403" s="4">
        <v>90</v>
      </c>
      <c r="F403" s="4">
        <v>90</v>
      </c>
      <c r="G403" s="4" t="s">
        <v>118</v>
      </c>
      <c r="H403" s="18">
        <v>101.90114068441065</v>
      </c>
      <c r="I403">
        <v>81</v>
      </c>
      <c r="J403">
        <v>95</v>
      </c>
      <c r="K403" t="s">
        <v>118</v>
      </c>
      <c r="L403" s="16">
        <v>101.52091254752851</v>
      </c>
      <c r="M403">
        <v>64</v>
      </c>
      <c r="N403">
        <v>99</v>
      </c>
      <c r="O403" t="s">
        <v>118</v>
      </c>
      <c r="P403" s="16">
        <v>90.49429657794677</v>
      </c>
      <c r="Q403">
        <v>98</v>
      </c>
      <c r="R403">
        <v>74</v>
      </c>
      <c r="S403" t="s">
        <v>118</v>
      </c>
      <c r="T403" s="16">
        <v>142.20532319391634</v>
      </c>
      <c r="U403">
        <v>56</v>
      </c>
      <c r="V403">
        <v>185</v>
      </c>
      <c r="W403" t="s">
        <v>118</v>
      </c>
      <c r="X403" s="16">
        <v>68.821292775665398</v>
      </c>
      <c r="Y403">
        <v>95</v>
      </c>
      <c r="Z403">
        <v>103</v>
      </c>
      <c r="AA403" t="s">
        <v>854</v>
      </c>
      <c r="AB403" s="16">
        <v>82.50950570342205</v>
      </c>
      <c r="AC403">
        <v>94</v>
      </c>
      <c r="AD403">
        <v>57</v>
      </c>
    </row>
    <row r="404" spans="1:30" x14ac:dyDescent="0.2">
      <c r="A404" s="4" t="s">
        <v>841</v>
      </c>
      <c r="B404" s="4" t="s">
        <v>499</v>
      </c>
      <c r="C404" s="4" t="s">
        <v>759</v>
      </c>
      <c r="D404" s="4" t="s">
        <v>842</v>
      </c>
      <c r="E404" s="4">
        <v>95</v>
      </c>
      <c r="F404" s="4">
        <v>65</v>
      </c>
      <c r="G404" s="4" t="s">
        <v>118</v>
      </c>
      <c r="H404" s="18">
        <v>97.338403041825089</v>
      </c>
      <c r="I404">
        <v>88</v>
      </c>
      <c r="J404">
        <v>58</v>
      </c>
      <c r="K404" t="s">
        <v>118</v>
      </c>
      <c r="L404" s="16">
        <v>84.410646387832699</v>
      </c>
      <c r="M404">
        <v>89</v>
      </c>
      <c r="N404">
        <v>17</v>
      </c>
      <c r="O404" t="s">
        <v>118</v>
      </c>
      <c r="P404" s="16">
        <v>112.92775665399239</v>
      </c>
      <c r="Q404">
        <v>105</v>
      </c>
      <c r="R404">
        <v>51</v>
      </c>
      <c r="S404" t="s">
        <v>118</v>
      </c>
      <c r="T404" s="16">
        <v>116.34980988593156</v>
      </c>
      <c r="U404">
        <v>75</v>
      </c>
      <c r="V404">
        <v>94</v>
      </c>
      <c r="W404" t="s">
        <v>118</v>
      </c>
      <c r="X404" s="16">
        <v>98.859315589353614</v>
      </c>
      <c r="Y404">
        <v>97</v>
      </c>
      <c r="Z404">
        <v>91</v>
      </c>
      <c r="AA404" t="s">
        <v>118</v>
      </c>
      <c r="AB404" s="16">
        <v>125.47528517110266</v>
      </c>
      <c r="AC404">
        <v>73</v>
      </c>
      <c r="AD404">
        <v>158</v>
      </c>
    </row>
    <row r="405" spans="1:30" x14ac:dyDescent="0.2">
      <c r="A405" s="4" t="s">
        <v>843</v>
      </c>
      <c r="B405" s="4" t="s">
        <v>499</v>
      </c>
      <c r="C405" s="4" t="s">
        <v>759</v>
      </c>
      <c r="D405" s="4" t="s">
        <v>844</v>
      </c>
      <c r="E405" s="4">
        <v>78</v>
      </c>
      <c r="F405" s="4">
        <v>160</v>
      </c>
      <c r="G405" s="4" t="s">
        <v>118</v>
      </c>
      <c r="H405" s="18">
        <v>91.254752851711032</v>
      </c>
      <c r="I405">
        <v>72</v>
      </c>
      <c r="J405">
        <v>137</v>
      </c>
      <c r="K405" t="s">
        <v>118</v>
      </c>
      <c r="L405" s="16">
        <v>120.15209125475285</v>
      </c>
      <c r="M405">
        <v>45</v>
      </c>
      <c r="N405">
        <v>190</v>
      </c>
      <c r="O405" t="s">
        <v>312</v>
      </c>
      <c r="P405" s="16">
        <v>66.539923954372625</v>
      </c>
      <c r="Q405">
        <v>91</v>
      </c>
      <c r="R405">
        <v>102</v>
      </c>
      <c r="S405" t="s">
        <v>312</v>
      </c>
      <c r="T405" s="16">
        <v>118.25095057034221</v>
      </c>
      <c r="U405">
        <v>64</v>
      </c>
      <c r="V405">
        <v>150</v>
      </c>
      <c r="W405" t="s">
        <v>1049</v>
      </c>
      <c r="X405" s="16">
        <v>95.817490494296578</v>
      </c>
      <c r="Y405">
        <v>81</v>
      </c>
      <c r="Z405">
        <v>139</v>
      </c>
      <c r="AA405" t="s">
        <v>403</v>
      </c>
      <c r="AB405" s="16">
        <v>95.057034220532316</v>
      </c>
      <c r="AC405">
        <v>79</v>
      </c>
      <c r="AD405">
        <v>126</v>
      </c>
    </row>
    <row r="406" spans="1:30" x14ac:dyDescent="0.2">
      <c r="A406" s="4" t="s">
        <v>845</v>
      </c>
      <c r="B406" s="4" t="s">
        <v>499</v>
      </c>
      <c r="C406" s="4" t="s">
        <v>759</v>
      </c>
      <c r="D406" s="4" t="s">
        <v>846</v>
      </c>
      <c r="E406" s="4">
        <v>75</v>
      </c>
      <c r="F406" s="4">
        <v>175</v>
      </c>
      <c r="G406" s="4" t="s">
        <v>118</v>
      </c>
      <c r="H406" s="18">
        <v>91.634980988593156</v>
      </c>
      <c r="I406">
        <v>69</v>
      </c>
      <c r="J406">
        <v>153</v>
      </c>
      <c r="K406" t="s">
        <v>118</v>
      </c>
      <c r="L406" s="16">
        <v>91.634980988593156</v>
      </c>
      <c r="M406">
        <v>57</v>
      </c>
      <c r="N406">
        <v>131</v>
      </c>
      <c r="O406" t="s">
        <v>118</v>
      </c>
      <c r="P406" s="16">
        <v>115.96958174904942</v>
      </c>
      <c r="Q406">
        <v>76</v>
      </c>
      <c r="R406">
        <v>173</v>
      </c>
      <c r="S406" t="s">
        <v>118</v>
      </c>
      <c r="T406" s="16">
        <v>95.057034220532316</v>
      </c>
      <c r="U406">
        <v>63</v>
      </c>
      <c r="V406">
        <v>160</v>
      </c>
      <c r="W406" t="s">
        <v>118</v>
      </c>
      <c r="X406" s="16">
        <v>79.467680608365015</v>
      </c>
      <c r="Y406">
        <v>94</v>
      </c>
      <c r="Z406">
        <v>106</v>
      </c>
      <c r="AA406" t="s">
        <v>854</v>
      </c>
      <c r="AB406" s="16">
        <v>139.54372623574145</v>
      </c>
      <c r="AC406">
        <v>62</v>
      </c>
      <c r="AD406">
        <v>210</v>
      </c>
    </row>
    <row r="407" spans="1:30" x14ac:dyDescent="0.2">
      <c r="A407" s="4" t="s">
        <v>847</v>
      </c>
      <c r="B407" s="4" t="s">
        <v>499</v>
      </c>
      <c r="C407" s="4" t="s">
        <v>759</v>
      </c>
      <c r="D407" s="4" t="s">
        <v>848</v>
      </c>
      <c r="E407" s="4">
        <v>78</v>
      </c>
      <c r="F407" s="4">
        <v>160</v>
      </c>
      <c r="G407" s="4" t="s">
        <v>118</v>
      </c>
      <c r="H407" s="18">
        <v>44.866920152091247</v>
      </c>
      <c r="I407">
        <v>101</v>
      </c>
      <c r="J407">
        <v>15</v>
      </c>
      <c r="K407" t="s">
        <v>118</v>
      </c>
      <c r="L407" s="16">
        <v>109.88593155893537</v>
      </c>
      <c r="M407">
        <v>80</v>
      </c>
      <c r="N407">
        <v>41</v>
      </c>
      <c r="O407" t="s">
        <v>118</v>
      </c>
      <c r="P407" s="16">
        <v>97.718631178707227</v>
      </c>
      <c r="Q407">
        <v>110</v>
      </c>
      <c r="R407">
        <v>35</v>
      </c>
      <c r="S407" t="s">
        <v>118</v>
      </c>
      <c r="T407" s="16">
        <v>100.38022813688212</v>
      </c>
      <c r="U407">
        <v>86</v>
      </c>
      <c r="V407">
        <v>36</v>
      </c>
      <c r="W407" t="s">
        <v>118</v>
      </c>
      <c r="X407" s="16">
        <v>106.84410646387833</v>
      </c>
      <c r="Y407">
        <v>111</v>
      </c>
      <c r="Z407">
        <v>54</v>
      </c>
      <c r="AA407" t="s">
        <v>217</v>
      </c>
      <c r="AB407" s="16">
        <v>125.09505703422053</v>
      </c>
      <c r="AC407">
        <v>80</v>
      </c>
      <c r="AD407">
        <v>120</v>
      </c>
    </row>
    <row r="408" spans="1:30" x14ac:dyDescent="0.2">
      <c r="A408" s="4" t="s">
        <v>849</v>
      </c>
      <c r="B408" s="4" t="s">
        <v>499</v>
      </c>
      <c r="C408" s="4" t="s">
        <v>759</v>
      </c>
      <c r="D408" s="4" t="s">
        <v>850</v>
      </c>
      <c r="E408" s="4">
        <v>86</v>
      </c>
      <c r="F408" s="4">
        <v>112</v>
      </c>
      <c r="G408" s="4" t="s">
        <v>118</v>
      </c>
      <c r="H408" s="18">
        <v>142.96577946768062</v>
      </c>
      <c r="I408">
        <v>50</v>
      </c>
      <c r="J408">
        <v>225</v>
      </c>
      <c r="K408" t="s">
        <v>118</v>
      </c>
      <c r="L408" s="16">
        <v>88.973384030418245</v>
      </c>
      <c r="M408">
        <v>43</v>
      </c>
      <c r="N408">
        <v>196</v>
      </c>
      <c r="O408" t="s">
        <v>118</v>
      </c>
      <c r="P408" s="16">
        <v>74.524714828897345</v>
      </c>
      <c r="Q408">
        <v>85</v>
      </c>
      <c r="R408">
        <v>129</v>
      </c>
      <c r="S408" t="s">
        <v>118</v>
      </c>
      <c r="T408" s="16">
        <v>74.524714828897345</v>
      </c>
      <c r="U408">
        <v>80</v>
      </c>
      <c r="V408">
        <v>62</v>
      </c>
      <c r="W408" t="s">
        <v>118</v>
      </c>
      <c r="X408" s="16">
        <v>100.76045627376426</v>
      </c>
      <c r="Y408">
        <v>106</v>
      </c>
      <c r="Z408">
        <v>64</v>
      </c>
      <c r="AA408" t="s">
        <v>854</v>
      </c>
      <c r="AB408" s="16">
        <v>108.74524714828897</v>
      </c>
      <c r="AC408">
        <v>87</v>
      </c>
      <c r="AD408">
        <v>87</v>
      </c>
    </row>
    <row r="409" spans="1:30" x14ac:dyDescent="0.2">
      <c r="A409" s="4" t="s">
        <v>851</v>
      </c>
      <c r="B409" s="4" t="s">
        <v>499</v>
      </c>
      <c r="C409" s="4" t="s">
        <v>852</v>
      </c>
      <c r="D409" s="4" t="s">
        <v>853</v>
      </c>
      <c r="E409" s="4">
        <v>99</v>
      </c>
      <c r="F409" s="4">
        <v>39</v>
      </c>
      <c r="G409" s="4" t="s">
        <v>854</v>
      </c>
      <c r="H409" s="18">
        <v>87.07224334600761</v>
      </c>
      <c r="I409">
        <v>111</v>
      </c>
      <c r="J409">
        <v>5</v>
      </c>
      <c r="K409" t="s">
        <v>854</v>
      </c>
      <c r="L409" s="16">
        <v>99.239543726235738</v>
      </c>
      <c r="M409">
        <v>108</v>
      </c>
      <c r="N409">
        <v>3</v>
      </c>
      <c r="O409" t="s">
        <v>854</v>
      </c>
      <c r="P409" s="16">
        <v>109.50570342205323</v>
      </c>
      <c r="Q409">
        <v>114</v>
      </c>
      <c r="R409">
        <v>28</v>
      </c>
      <c r="S409" t="s">
        <v>854</v>
      </c>
      <c r="T409" s="16">
        <v>89.733840304182507</v>
      </c>
      <c r="U409">
        <v>115</v>
      </c>
      <c r="V409">
        <v>1</v>
      </c>
      <c r="W409" t="s">
        <v>854</v>
      </c>
      <c r="X409" s="16">
        <v>115.20912547528518</v>
      </c>
      <c r="Y409">
        <v>115</v>
      </c>
      <c r="Z409">
        <v>41</v>
      </c>
      <c r="AA409" t="s">
        <v>854</v>
      </c>
      <c r="AB409" s="16">
        <v>85.171102661596962</v>
      </c>
      <c r="AC409">
        <v>117</v>
      </c>
      <c r="AD409">
        <v>2</v>
      </c>
    </row>
    <row r="410" spans="1:30" x14ac:dyDescent="0.2">
      <c r="A410" s="4" t="s">
        <v>856</v>
      </c>
      <c r="B410" s="4" t="s">
        <v>499</v>
      </c>
      <c r="C410" s="4" t="s">
        <v>852</v>
      </c>
      <c r="D410" s="4" t="s">
        <v>857</v>
      </c>
      <c r="E410" s="4">
        <v>99</v>
      </c>
      <c r="F410" s="4">
        <v>39</v>
      </c>
      <c r="G410" s="4" t="s">
        <v>854</v>
      </c>
      <c r="H410" s="18">
        <v>100.76045627376426</v>
      </c>
      <c r="I410">
        <v>92</v>
      </c>
      <c r="J410">
        <v>41</v>
      </c>
      <c r="K410" t="s">
        <v>854</v>
      </c>
      <c r="L410" s="16">
        <v>102.28136882129277</v>
      </c>
      <c r="M410">
        <v>78</v>
      </c>
      <c r="N410">
        <v>47</v>
      </c>
      <c r="O410" t="s">
        <v>854</v>
      </c>
      <c r="P410" s="16">
        <v>84.030418250950575</v>
      </c>
      <c r="Q410">
        <v>123</v>
      </c>
      <c r="R410">
        <v>5</v>
      </c>
      <c r="S410" t="s">
        <v>854</v>
      </c>
      <c r="T410" s="16">
        <v>111.787072243346</v>
      </c>
      <c r="U410">
        <v>86</v>
      </c>
      <c r="V410">
        <v>36</v>
      </c>
      <c r="W410" t="s">
        <v>854</v>
      </c>
      <c r="X410" s="16">
        <v>101.90114068441065</v>
      </c>
      <c r="Y410">
        <v>115</v>
      </c>
      <c r="Z410">
        <v>41</v>
      </c>
      <c r="AA410" t="s">
        <v>854</v>
      </c>
      <c r="AB410" s="16">
        <v>88.973384030418245</v>
      </c>
      <c r="AC410">
        <v>105</v>
      </c>
      <c r="AD410">
        <v>12</v>
      </c>
    </row>
    <row r="411" spans="1:30" x14ac:dyDescent="0.2">
      <c r="A411" s="4" t="s">
        <v>858</v>
      </c>
      <c r="B411" s="4" t="s">
        <v>499</v>
      </c>
      <c r="C411" s="4" t="s">
        <v>852</v>
      </c>
      <c r="D411" s="4" t="s">
        <v>859</v>
      </c>
      <c r="E411" s="4">
        <v>114</v>
      </c>
      <c r="F411" s="4">
        <v>10</v>
      </c>
      <c r="G411" s="4" t="s">
        <v>854</v>
      </c>
      <c r="H411" s="18">
        <v>96.958174904942965</v>
      </c>
      <c r="I411">
        <v>116</v>
      </c>
      <c r="J411">
        <v>2</v>
      </c>
      <c r="K411" t="s">
        <v>854</v>
      </c>
      <c r="L411" s="16">
        <v>122.0532319391635</v>
      </c>
      <c r="M411">
        <v>74</v>
      </c>
      <c r="N411">
        <v>60</v>
      </c>
      <c r="O411" t="s">
        <v>854</v>
      </c>
      <c r="P411" s="16">
        <v>88.593155893536121</v>
      </c>
      <c r="Q411">
        <v>112</v>
      </c>
      <c r="R411">
        <v>30</v>
      </c>
      <c r="S411" t="s">
        <v>854</v>
      </c>
      <c r="T411" s="16">
        <v>94.296577946768053</v>
      </c>
      <c r="U411">
        <v>96</v>
      </c>
      <c r="V411">
        <v>15</v>
      </c>
      <c r="W411" t="s">
        <v>854</v>
      </c>
      <c r="X411" s="16">
        <v>98.859315589353614</v>
      </c>
      <c r="Y411">
        <v>126</v>
      </c>
      <c r="Z411">
        <v>12</v>
      </c>
      <c r="AA411" t="s">
        <v>854</v>
      </c>
      <c r="AB411" s="16">
        <v>117.11026615969581</v>
      </c>
      <c r="AC411">
        <v>94</v>
      </c>
      <c r="AD411">
        <v>57</v>
      </c>
    </row>
    <row r="412" spans="1:30" x14ac:dyDescent="0.2">
      <c r="A412" s="4" t="s">
        <v>860</v>
      </c>
      <c r="B412" s="4" t="s">
        <v>499</v>
      </c>
      <c r="C412" s="4" t="s">
        <v>852</v>
      </c>
      <c r="D412" s="4" t="s">
        <v>861</v>
      </c>
      <c r="E412" s="4">
        <v>94</v>
      </c>
      <c r="F412" s="4">
        <v>70</v>
      </c>
      <c r="G412" s="4" t="s">
        <v>854</v>
      </c>
      <c r="H412" s="18">
        <v>111.787072243346</v>
      </c>
      <c r="I412">
        <v>80</v>
      </c>
      <c r="J412">
        <v>101</v>
      </c>
      <c r="K412" t="s">
        <v>854</v>
      </c>
      <c r="L412" s="16">
        <v>75.665399239543731</v>
      </c>
      <c r="M412">
        <v>82</v>
      </c>
      <c r="N412">
        <v>37</v>
      </c>
      <c r="O412" t="s">
        <v>854</v>
      </c>
      <c r="P412" s="16">
        <v>97.338403041825089</v>
      </c>
      <c r="Q412">
        <v>112</v>
      </c>
      <c r="R412">
        <v>30</v>
      </c>
      <c r="S412" t="s">
        <v>854</v>
      </c>
      <c r="T412" s="16">
        <v>131.55893536121673</v>
      </c>
      <c r="U412">
        <v>71</v>
      </c>
      <c r="V412">
        <v>113</v>
      </c>
      <c r="W412" t="s">
        <v>854</v>
      </c>
      <c r="X412" s="16">
        <v>68.441064638783274</v>
      </c>
      <c r="Y412">
        <v>119</v>
      </c>
      <c r="Z412">
        <v>30</v>
      </c>
      <c r="AA412" t="s">
        <v>854</v>
      </c>
      <c r="AB412" s="16">
        <v>99.619771863117876</v>
      </c>
      <c r="AC412">
        <v>98</v>
      </c>
      <c r="AD412">
        <v>29</v>
      </c>
    </row>
    <row r="413" spans="1:30" x14ac:dyDescent="0.2">
      <c r="A413" s="4" t="s">
        <v>862</v>
      </c>
      <c r="B413" s="4" t="s">
        <v>499</v>
      </c>
      <c r="C413" s="4" t="s">
        <v>852</v>
      </c>
      <c r="D413" s="4" t="s">
        <v>863</v>
      </c>
      <c r="E413" s="4">
        <v>88</v>
      </c>
      <c r="F413" s="4">
        <v>98</v>
      </c>
      <c r="G413" s="4" t="s">
        <v>854</v>
      </c>
      <c r="H413" s="18">
        <v>69.581749049429661</v>
      </c>
      <c r="I413">
        <v>100</v>
      </c>
      <c r="J413">
        <v>18</v>
      </c>
      <c r="K413" t="s">
        <v>854</v>
      </c>
      <c r="L413" s="16">
        <v>103.04182509505704</v>
      </c>
      <c r="M413">
        <v>85</v>
      </c>
      <c r="N413">
        <v>26</v>
      </c>
      <c r="O413" t="s">
        <v>854</v>
      </c>
      <c r="P413" s="16">
        <v>90.874524714828894</v>
      </c>
      <c r="Q413">
        <v>127</v>
      </c>
      <c r="R413">
        <v>2</v>
      </c>
      <c r="S413" t="s">
        <v>854</v>
      </c>
      <c r="T413" s="16">
        <v>100</v>
      </c>
      <c r="U413">
        <v>109</v>
      </c>
      <c r="V413">
        <v>2</v>
      </c>
      <c r="W413" t="s">
        <v>854</v>
      </c>
      <c r="X413" s="16">
        <v>113.30798479087453</v>
      </c>
      <c r="Y413">
        <v>117</v>
      </c>
      <c r="Z413">
        <v>37</v>
      </c>
      <c r="AA413" t="s">
        <v>854</v>
      </c>
      <c r="AB413" s="16">
        <v>91.254752851711032</v>
      </c>
      <c r="AC413">
        <v>104</v>
      </c>
      <c r="AD413">
        <v>14</v>
      </c>
    </row>
    <row r="414" spans="1:30" x14ac:dyDescent="0.2">
      <c r="A414" s="4" t="s">
        <v>864</v>
      </c>
      <c r="B414" s="4" t="s">
        <v>499</v>
      </c>
      <c r="C414" s="4" t="s">
        <v>852</v>
      </c>
      <c r="D414" s="4" t="s">
        <v>865</v>
      </c>
      <c r="E414" s="4">
        <v>119</v>
      </c>
      <c r="F414" s="4">
        <v>6</v>
      </c>
      <c r="G414" s="4" t="s">
        <v>854</v>
      </c>
      <c r="H414" s="18">
        <v>111.02661596958175</v>
      </c>
      <c r="I414">
        <v>94</v>
      </c>
      <c r="J414">
        <v>35</v>
      </c>
      <c r="K414" t="s">
        <v>854</v>
      </c>
      <c r="L414" s="16">
        <v>89.353612167300383</v>
      </c>
      <c r="M414">
        <v>97</v>
      </c>
      <c r="N414">
        <v>7</v>
      </c>
      <c r="O414" t="s">
        <v>854</v>
      </c>
      <c r="P414" s="16">
        <v>100.76045627376426</v>
      </c>
      <c r="Q414">
        <v>122</v>
      </c>
      <c r="R414">
        <v>9</v>
      </c>
      <c r="S414" t="s">
        <v>854</v>
      </c>
      <c r="T414" s="16">
        <v>100.76045627376426</v>
      </c>
      <c r="U414">
        <v>98</v>
      </c>
      <c r="V414">
        <v>11</v>
      </c>
      <c r="W414" t="s">
        <v>854</v>
      </c>
      <c r="X414" s="16">
        <v>96.577946768060841</v>
      </c>
      <c r="Y414">
        <v>140</v>
      </c>
      <c r="Z414">
        <v>2</v>
      </c>
      <c r="AA414" t="s">
        <v>854</v>
      </c>
      <c r="AB414" s="16">
        <v>102.28136882129277</v>
      </c>
      <c r="AC414">
        <v>106</v>
      </c>
      <c r="AD414">
        <v>8</v>
      </c>
    </row>
    <row r="415" spans="1:30" x14ac:dyDescent="0.2">
      <c r="A415" s="4" t="s">
        <v>866</v>
      </c>
      <c r="B415" s="4" t="s">
        <v>499</v>
      </c>
      <c r="C415" s="4" t="s">
        <v>852</v>
      </c>
      <c r="D415" s="4" t="s">
        <v>867</v>
      </c>
      <c r="E415" s="4">
        <v>88</v>
      </c>
      <c r="F415" s="4">
        <v>98</v>
      </c>
      <c r="G415" s="4" t="s">
        <v>854</v>
      </c>
      <c r="H415" s="18">
        <v>67.300380228136873</v>
      </c>
      <c r="I415">
        <v>102</v>
      </c>
      <c r="J415">
        <v>12</v>
      </c>
      <c r="K415" t="s">
        <v>854</v>
      </c>
      <c r="L415" s="16">
        <v>105.32319391634981</v>
      </c>
      <c r="M415">
        <v>85</v>
      </c>
      <c r="N415">
        <v>26</v>
      </c>
      <c r="O415" t="s">
        <v>854</v>
      </c>
      <c r="P415" s="16">
        <v>105.70342205323195</v>
      </c>
      <c r="Q415">
        <v>109</v>
      </c>
      <c r="R415">
        <v>41</v>
      </c>
      <c r="S415" t="s">
        <v>854</v>
      </c>
      <c r="T415" s="16">
        <v>112.54752851711027</v>
      </c>
      <c r="U415">
        <v>78</v>
      </c>
      <c r="V415">
        <v>74</v>
      </c>
      <c r="W415" t="s">
        <v>854</v>
      </c>
      <c r="X415" s="16">
        <v>98.098859315589351</v>
      </c>
      <c r="Y415">
        <v>105</v>
      </c>
      <c r="Z415">
        <v>69</v>
      </c>
      <c r="AA415" t="s">
        <v>854</v>
      </c>
      <c r="AB415" s="16">
        <v>93.536121673003805</v>
      </c>
      <c r="AC415">
        <v>95</v>
      </c>
      <c r="AD415">
        <v>52</v>
      </c>
    </row>
    <row r="416" spans="1:30" x14ac:dyDescent="0.2">
      <c r="A416" s="4" t="s">
        <v>868</v>
      </c>
      <c r="B416" s="4" t="s">
        <v>499</v>
      </c>
      <c r="C416" s="4" t="s">
        <v>852</v>
      </c>
      <c r="D416" s="4" t="s">
        <v>869</v>
      </c>
      <c r="E416" s="4">
        <v>111</v>
      </c>
      <c r="F416" s="4">
        <v>12</v>
      </c>
      <c r="G416" s="4" t="s">
        <v>854</v>
      </c>
      <c r="H416" s="18">
        <v>114.82889733840304</v>
      </c>
      <c r="I416">
        <v>90</v>
      </c>
      <c r="J416">
        <v>51</v>
      </c>
      <c r="K416" t="s">
        <v>854</v>
      </c>
      <c r="L416" s="16">
        <v>98.479087452471489</v>
      </c>
      <c r="M416">
        <v>78</v>
      </c>
      <c r="N416">
        <v>47</v>
      </c>
      <c r="O416" t="s">
        <v>854</v>
      </c>
      <c r="P416" s="16">
        <v>88.973384030418245</v>
      </c>
      <c r="Q416">
        <v>116</v>
      </c>
      <c r="R416">
        <v>18</v>
      </c>
      <c r="S416" t="s">
        <v>854</v>
      </c>
      <c r="T416" s="16">
        <v>109.12547528517111</v>
      </c>
      <c r="U416">
        <v>84</v>
      </c>
      <c r="V416">
        <v>42</v>
      </c>
      <c r="W416" t="s">
        <v>854</v>
      </c>
      <c r="X416" s="16">
        <v>93.155893536121667</v>
      </c>
      <c r="Y416">
        <v>120</v>
      </c>
      <c r="Z416">
        <v>24</v>
      </c>
      <c r="AA416" t="s">
        <v>854</v>
      </c>
      <c r="AB416" s="16">
        <v>97.338403041825089</v>
      </c>
      <c r="AC416">
        <v>103</v>
      </c>
      <c r="AD416">
        <v>17</v>
      </c>
    </row>
    <row r="417" spans="1:30" x14ac:dyDescent="0.2">
      <c r="A417" s="4" t="s">
        <v>870</v>
      </c>
      <c r="B417" s="4" t="s">
        <v>499</v>
      </c>
      <c r="C417" s="4" t="s">
        <v>852</v>
      </c>
      <c r="D417" s="4" t="s">
        <v>871</v>
      </c>
      <c r="E417" s="4">
        <v>96</v>
      </c>
      <c r="F417" s="4">
        <v>56</v>
      </c>
      <c r="G417" s="4" t="s">
        <v>854</v>
      </c>
      <c r="H417" s="18">
        <v>106.08365019011407</v>
      </c>
      <c r="I417">
        <v>85</v>
      </c>
      <c r="J417">
        <v>72</v>
      </c>
      <c r="K417" t="s">
        <v>854</v>
      </c>
      <c r="L417" s="16">
        <v>95.057034220532316</v>
      </c>
      <c r="M417">
        <v>75</v>
      </c>
      <c r="N417">
        <v>59</v>
      </c>
      <c r="O417" t="s">
        <v>854</v>
      </c>
      <c r="P417" s="16">
        <v>79.467680608365015</v>
      </c>
      <c r="Q417">
        <v>123</v>
      </c>
      <c r="R417">
        <v>5</v>
      </c>
      <c r="S417" t="s">
        <v>854</v>
      </c>
      <c r="T417" s="16">
        <v>118.63117870722434</v>
      </c>
      <c r="U417">
        <v>82</v>
      </c>
      <c r="V417">
        <v>54</v>
      </c>
      <c r="W417" t="s">
        <v>854</v>
      </c>
      <c r="X417" s="16">
        <v>98.859315589353614</v>
      </c>
      <c r="Y417">
        <v>113</v>
      </c>
      <c r="Z417">
        <v>51</v>
      </c>
      <c r="AA417" t="s">
        <v>854</v>
      </c>
      <c r="AB417" s="16">
        <v>113.68821292775665</v>
      </c>
      <c r="AC417">
        <v>87</v>
      </c>
      <c r="AD417">
        <v>87</v>
      </c>
    </row>
    <row r="418" spans="1:30" x14ac:dyDescent="0.2">
      <c r="A418" s="4" t="s">
        <v>872</v>
      </c>
      <c r="B418" s="4" t="s">
        <v>499</v>
      </c>
      <c r="C418" s="4" t="s">
        <v>852</v>
      </c>
      <c r="D418" s="4" t="s">
        <v>873</v>
      </c>
      <c r="E418" s="4">
        <v>72</v>
      </c>
      <c r="F418" s="4">
        <v>190</v>
      </c>
      <c r="G418" s="4" t="s">
        <v>854</v>
      </c>
      <c r="H418" s="18">
        <v>49.809885931558938</v>
      </c>
      <c r="I418">
        <v>88</v>
      </c>
      <c r="J418">
        <v>58</v>
      </c>
      <c r="K418" t="s">
        <v>854</v>
      </c>
      <c r="L418" s="16">
        <v>141.82509505703422</v>
      </c>
      <c r="M418">
        <v>49</v>
      </c>
      <c r="N418">
        <v>168</v>
      </c>
      <c r="O418" t="s">
        <v>854</v>
      </c>
      <c r="P418" s="16">
        <v>85.171102661596962</v>
      </c>
      <c r="Q418">
        <v>85</v>
      </c>
      <c r="R418">
        <v>129</v>
      </c>
      <c r="S418" t="s">
        <v>854</v>
      </c>
      <c r="T418" s="16">
        <v>79.087452471482891</v>
      </c>
      <c r="U418">
        <v>78</v>
      </c>
      <c r="V418">
        <v>74</v>
      </c>
      <c r="W418" t="s">
        <v>854</v>
      </c>
      <c r="X418" s="16">
        <v>119.77186311787072</v>
      </c>
      <c r="Y418">
        <v>88</v>
      </c>
      <c r="Z418">
        <v>126</v>
      </c>
      <c r="AA418" t="s">
        <v>854</v>
      </c>
      <c r="AB418" s="16">
        <v>89.353612167300383</v>
      </c>
      <c r="AC418">
        <v>85</v>
      </c>
      <c r="AD418">
        <v>98</v>
      </c>
    </row>
    <row r="419" spans="1:30" x14ac:dyDescent="0.2">
      <c r="A419" s="4" t="s">
        <v>874</v>
      </c>
      <c r="B419" s="4" t="s">
        <v>499</v>
      </c>
      <c r="C419" s="4" t="s">
        <v>852</v>
      </c>
      <c r="D419" s="4" t="s">
        <v>875</v>
      </c>
      <c r="E419" s="4">
        <v>136</v>
      </c>
      <c r="F419" s="4">
        <v>1</v>
      </c>
      <c r="G419" s="4" t="s">
        <v>854</v>
      </c>
      <c r="H419" s="18">
        <v>103.04182509505704</v>
      </c>
      <c r="I419">
        <v>108</v>
      </c>
      <c r="J419">
        <v>9</v>
      </c>
      <c r="K419" t="s">
        <v>854</v>
      </c>
      <c r="L419" s="16">
        <v>98.859315589353614</v>
      </c>
      <c r="M419">
        <v>100</v>
      </c>
      <c r="N419">
        <v>6</v>
      </c>
      <c r="O419" t="s">
        <v>854</v>
      </c>
      <c r="P419" s="16">
        <v>114.06844106463879</v>
      </c>
      <c r="Q419">
        <v>108</v>
      </c>
      <c r="R419">
        <v>43</v>
      </c>
      <c r="S419" t="s">
        <v>854</v>
      </c>
      <c r="T419" s="16">
        <v>90.114068441064632</v>
      </c>
      <c r="U419">
        <v>95</v>
      </c>
      <c r="V419">
        <v>17</v>
      </c>
      <c r="W419" t="s">
        <v>854</v>
      </c>
      <c r="X419" s="16">
        <v>94.676806083650192</v>
      </c>
      <c r="Y419">
        <v>132</v>
      </c>
      <c r="Z419">
        <v>3</v>
      </c>
      <c r="AA419" t="s">
        <v>854</v>
      </c>
      <c r="AB419" s="16">
        <v>112.16730038022814</v>
      </c>
      <c r="AC419">
        <v>97</v>
      </c>
      <c r="AD419">
        <v>35</v>
      </c>
    </row>
    <row r="420" spans="1:30" x14ac:dyDescent="0.2">
      <c r="A420" s="4" t="s">
        <v>876</v>
      </c>
      <c r="B420" s="4" t="s">
        <v>499</v>
      </c>
      <c r="C420" s="4" t="s">
        <v>852</v>
      </c>
      <c r="D420" s="4" t="s">
        <v>877</v>
      </c>
      <c r="E420" s="4">
        <v>95</v>
      </c>
      <c r="F420" s="4">
        <v>65</v>
      </c>
      <c r="G420" s="4" t="s">
        <v>854</v>
      </c>
      <c r="H420" s="18">
        <v>77.186311787072242</v>
      </c>
      <c r="I420">
        <v>111</v>
      </c>
      <c r="J420">
        <v>5</v>
      </c>
      <c r="K420" t="s">
        <v>854</v>
      </c>
      <c r="L420" s="16">
        <v>146.00760456273764</v>
      </c>
      <c r="M420">
        <v>58</v>
      </c>
      <c r="N420">
        <v>126</v>
      </c>
      <c r="O420" t="s">
        <v>854</v>
      </c>
      <c r="P420" s="16">
        <v>57.034220532319388</v>
      </c>
      <c r="Q420">
        <v>119</v>
      </c>
      <c r="R420">
        <v>13</v>
      </c>
      <c r="S420" t="s">
        <v>854</v>
      </c>
      <c r="T420" s="16">
        <v>97.338403041825089</v>
      </c>
      <c r="U420">
        <v>103</v>
      </c>
      <c r="V420">
        <v>6</v>
      </c>
      <c r="W420" t="s">
        <v>854</v>
      </c>
      <c r="X420" s="16">
        <v>103.8022813688213</v>
      </c>
      <c r="Y420">
        <v>124</v>
      </c>
      <c r="Z420">
        <v>16</v>
      </c>
      <c r="AA420" t="s">
        <v>854</v>
      </c>
      <c r="AB420" s="16">
        <v>113.68821292775665</v>
      </c>
      <c r="AC420">
        <v>95</v>
      </c>
      <c r="AD420">
        <v>52</v>
      </c>
    </row>
    <row r="421" spans="1:30" x14ac:dyDescent="0.2">
      <c r="A421" s="4" t="s">
        <v>878</v>
      </c>
      <c r="B421" s="4" t="s">
        <v>499</v>
      </c>
      <c r="C421" s="4" t="s">
        <v>852</v>
      </c>
      <c r="D421" s="4" t="s">
        <v>879</v>
      </c>
      <c r="E421" s="4">
        <v>103</v>
      </c>
      <c r="F421" s="4">
        <v>22</v>
      </c>
      <c r="G421" s="4" t="s">
        <v>854</v>
      </c>
      <c r="H421" s="18">
        <v>104.94296577946768</v>
      </c>
      <c r="I421">
        <v>94</v>
      </c>
      <c r="J421">
        <v>35</v>
      </c>
      <c r="K421" t="s">
        <v>854</v>
      </c>
      <c r="L421" s="16">
        <v>89.733840304182507</v>
      </c>
      <c r="M421">
        <v>95</v>
      </c>
      <c r="N421">
        <v>8</v>
      </c>
      <c r="O421" t="s">
        <v>854</v>
      </c>
      <c r="P421" s="16">
        <v>98.859315589353614</v>
      </c>
      <c r="Q421">
        <v>123</v>
      </c>
      <c r="R421">
        <v>5</v>
      </c>
      <c r="S421" t="s">
        <v>854</v>
      </c>
      <c r="T421" s="16">
        <v>107.98479087452472</v>
      </c>
      <c r="U421">
        <v>91</v>
      </c>
      <c r="V421">
        <v>26</v>
      </c>
      <c r="W421" t="s">
        <v>854</v>
      </c>
      <c r="X421" s="16">
        <v>107.60456273764258</v>
      </c>
      <c r="Y421">
        <v>114</v>
      </c>
      <c r="Z421">
        <v>46</v>
      </c>
      <c r="AA421" t="s">
        <v>854</v>
      </c>
      <c r="AB421" s="16">
        <v>93.536121673003805</v>
      </c>
      <c r="AC421">
        <v>98</v>
      </c>
      <c r="AD421">
        <v>29</v>
      </c>
    </row>
    <row r="422" spans="1:30" x14ac:dyDescent="0.2">
      <c r="A422" s="4" t="s">
        <v>880</v>
      </c>
      <c r="B422" s="4" t="s">
        <v>499</v>
      </c>
      <c r="C422" s="4" t="s">
        <v>852</v>
      </c>
      <c r="D422" s="4" t="s">
        <v>881</v>
      </c>
      <c r="E422" s="4">
        <v>77</v>
      </c>
      <c r="F422" s="4">
        <v>165</v>
      </c>
      <c r="G422" s="4" t="s">
        <v>854</v>
      </c>
      <c r="H422" s="18">
        <v>66.159695817490501</v>
      </c>
      <c r="I422">
        <v>84</v>
      </c>
      <c r="J422">
        <v>76</v>
      </c>
      <c r="K422" t="s">
        <v>854</v>
      </c>
      <c r="L422" s="16">
        <v>99.619771863117876</v>
      </c>
      <c r="M422">
        <v>69</v>
      </c>
      <c r="N422">
        <v>75</v>
      </c>
      <c r="O422" t="s">
        <v>854</v>
      </c>
      <c r="P422" s="16">
        <v>76.045627376425855</v>
      </c>
      <c r="Q422">
        <v>120</v>
      </c>
      <c r="R422">
        <v>12</v>
      </c>
      <c r="S422" t="s">
        <v>854</v>
      </c>
      <c r="T422" s="16">
        <v>102.66159695817491</v>
      </c>
      <c r="U422">
        <v>94</v>
      </c>
      <c r="V422">
        <v>19</v>
      </c>
      <c r="W422" t="s">
        <v>854</v>
      </c>
      <c r="X422" s="16">
        <v>105.70342205323195</v>
      </c>
      <c r="Y422">
        <v>118</v>
      </c>
      <c r="Z422">
        <v>34</v>
      </c>
      <c r="AA422" t="s">
        <v>854</v>
      </c>
      <c r="AB422" s="16">
        <v>94.296577946768053</v>
      </c>
      <c r="AC422">
        <v>102</v>
      </c>
      <c r="AD422">
        <v>19</v>
      </c>
    </row>
    <row r="423" spans="1:30" x14ac:dyDescent="0.2">
      <c r="A423" s="4" t="s">
        <v>882</v>
      </c>
      <c r="B423" s="4" t="s">
        <v>499</v>
      </c>
      <c r="C423" s="4" t="s">
        <v>852</v>
      </c>
      <c r="D423" s="4" t="s">
        <v>883</v>
      </c>
      <c r="E423" s="4">
        <v>109</v>
      </c>
      <c r="F423" s="4">
        <v>14</v>
      </c>
      <c r="G423" s="4" t="s">
        <v>854</v>
      </c>
      <c r="H423" s="18">
        <v>101.90114068441065</v>
      </c>
      <c r="I423">
        <v>99</v>
      </c>
      <c r="J423">
        <v>19</v>
      </c>
      <c r="K423" t="s">
        <v>854</v>
      </c>
      <c r="L423" s="16">
        <v>119.01140684410646</v>
      </c>
      <c r="M423">
        <v>71</v>
      </c>
      <c r="N423">
        <v>69</v>
      </c>
      <c r="O423" t="s">
        <v>854</v>
      </c>
      <c r="P423" s="16">
        <v>109.88593155893537</v>
      </c>
      <c r="Q423">
        <v>93</v>
      </c>
      <c r="R423">
        <v>95</v>
      </c>
      <c r="S423" t="s">
        <v>854</v>
      </c>
      <c r="T423" s="16">
        <v>72.243346007604572</v>
      </c>
      <c r="U423">
        <v>93</v>
      </c>
      <c r="V423">
        <v>22</v>
      </c>
      <c r="W423" t="s">
        <v>854</v>
      </c>
      <c r="X423" s="16">
        <v>93.155893536121667</v>
      </c>
      <c r="Y423">
        <v>131</v>
      </c>
      <c r="Z423">
        <v>4</v>
      </c>
      <c r="AA423" t="s">
        <v>854</v>
      </c>
      <c r="AB423" s="16">
        <v>109.50570342205323</v>
      </c>
      <c r="AC423">
        <v>98</v>
      </c>
      <c r="AD423">
        <v>29</v>
      </c>
    </row>
    <row r="424" spans="1:30" x14ac:dyDescent="0.2">
      <c r="A424" s="4" t="s">
        <v>884</v>
      </c>
      <c r="B424" s="4" t="s">
        <v>499</v>
      </c>
      <c r="C424" s="4" t="s">
        <v>852</v>
      </c>
      <c r="D424" s="4" t="s">
        <v>885</v>
      </c>
      <c r="E424" s="4">
        <v>81</v>
      </c>
      <c r="F424" s="4">
        <v>146</v>
      </c>
      <c r="G424" s="4" t="s">
        <v>854</v>
      </c>
      <c r="H424" s="18">
        <v>109.50570342205323</v>
      </c>
      <c r="I424">
        <v>65</v>
      </c>
      <c r="J424">
        <v>171</v>
      </c>
      <c r="K424" t="s">
        <v>854</v>
      </c>
      <c r="L424" s="16">
        <v>121.67300380228137</v>
      </c>
      <c r="M424">
        <v>35</v>
      </c>
      <c r="N424">
        <v>228</v>
      </c>
      <c r="O424" t="s">
        <v>854</v>
      </c>
      <c r="P424" s="16">
        <v>101.14068441064639</v>
      </c>
      <c r="Q424">
        <v>63</v>
      </c>
      <c r="R424">
        <v>231</v>
      </c>
      <c r="S424" t="s">
        <v>854</v>
      </c>
      <c r="T424" s="16">
        <v>91.254752851711032</v>
      </c>
      <c r="U424">
        <v>53</v>
      </c>
      <c r="V424">
        <v>208</v>
      </c>
      <c r="W424" t="s">
        <v>854</v>
      </c>
      <c r="X424" s="16">
        <v>73.384030418250944</v>
      </c>
      <c r="Y424">
        <v>82</v>
      </c>
      <c r="Z424">
        <v>138</v>
      </c>
      <c r="AA424" t="s">
        <v>854</v>
      </c>
      <c r="AB424" s="16">
        <v>86.311787072243348</v>
      </c>
      <c r="AC424">
        <v>84</v>
      </c>
      <c r="AD424">
        <v>102</v>
      </c>
    </row>
    <row r="425" spans="1:30" x14ac:dyDescent="0.2">
      <c r="A425" s="4" t="s">
        <v>886</v>
      </c>
      <c r="B425" s="4" t="s">
        <v>499</v>
      </c>
      <c r="C425" s="4" t="s">
        <v>852</v>
      </c>
      <c r="D425" s="4" t="s">
        <v>887</v>
      </c>
      <c r="E425" s="4">
        <v>98</v>
      </c>
      <c r="F425" s="4">
        <v>45</v>
      </c>
      <c r="G425" s="4" t="s">
        <v>854</v>
      </c>
      <c r="H425" s="18">
        <v>111.787072243346</v>
      </c>
      <c r="I425">
        <v>84</v>
      </c>
      <c r="J425">
        <v>76</v>
      </c>
      <c r="K425" t="s">
        <v>854</v>
      </c>
      <c r="L425" s="16">
        <v>90.874524714828894</v>
      </c>
      <c r="M425">
        <v>77</v>
      </c>
      <c r="N425">
        <v>52</v>
      </c>
      <c r="O425" t="s">
        <v>854</v>
      </c>
      <c r="P425" s="16">
        <v>125.09505703422053</v>
      </c>
      <c r="Q425">
        <v>87</v>
      </c>
      <c r="R425">
        <v>118</v>
      </c>
      <c r="S425" t="s">
        <v>854</v>
      </c>
      <c r="T425" s="16">
        <v>62.357414448669203</v>
      </c>
      <c r="U425">
        <v>94</v>
      </c>
      <c r="V425">
        <v>19</v>
      </c>
      <c r="W425" t="s">
        <v>854</v>
      </c>
      <c r="X425" s="16">
        <v>94.676806083650192</v>
      </c>
      <c r="Y425">
        <v>130</v>
      </c>
      <c r="Z425">
        <v>5</v>
      </c>
      <c r="AA425" t="s">
        <v>854</v>
      </c>
      <c r="AB425" s="16">
        <v>106.46387832699619</v>
      </c>
      <c r="AC425">
        <v>100</v>
      </c>
      <c r="AD425">
        <v>22</v>
      </c>
    </row>
    <row r="426" spans="1:30" x14ac:dyDescent="0.2">
      <c r="A426" s="4" t="s">
        <v>888</v>
      </c>
      <c r="B426" s="4" t="s">
        <v>499</v>
      </c>
      <c r="C426" s="4" t="s">
        <v>852</v>
      </c>
      <c r="D426" s="4" t="s">
        <v>889</v>
      </c>
      <c r="E426" s="4">
        <v>103</v>
      </c>
      <c r="F426" s="4">
        <v>22</v>
      </c>
      <c r="G426" s="4" t="s">
        <v>854</v>
      </c>
      <c r="H426" s="18">
        <v>98.859315589353614</v>
      </c>
      <c r="I426">
        <v>99</v>
      </c>
      <c r="J426">
        <v>19</v>
      </c>
      <c r="K426" t="s">
        <v>854</v>
      </c>
      <c r="L426" s="16">
        <v>107.60456273764258</v>
      </c>
      <c r="M426">
        <v>81</v>
      </c>
      <c r="N426">
        <v>39</v>
      </c>
      <c r="O426" t="s">
        <v>854</v>
      </c>
      <c r="P426" s="16">
        <v>107.22433460076046</v>
      </c>
      <c r="Q426">
        <v>103</v>
      </c>
      <c r="R426">
        <v>58</v>
      </c>
      <c r="S426" t="s">
        <v>854</v>
      </c>
      <c r="T426" s="16">
        <v>86.311787072243348</v>
      </c>
      <c r="U426">
        <v>93</v>
      </c>
      <c r="V426">
        <v>22</v>
      </c>
      <c r="W426" t="s">
        <v>854</v>
      </c>
      <c r="X426" s="16">
        <v>131.93916349809885</v>
      </c>
      <c r="Y426">
        <v>94</v>
      </c>
      <c r="Z426">
        <v>106</v>
      </c>
      <c r="AA426" t="s">
        <v>854</v>
      </c>
      <c r="AB426" s="16">
        <v>89.353612167300383</v>
      </c>
      <c r="AC426">
        <v>90</v>
      </c>
      <c r="AD426">
        <v>78</v>
      </c>
    </row>
    <row r="427" spans="1:30" x14ac:dyDescent="0.2">
      <c r="A427" s="4" t="s">
        <v>890</v>
      </c>
      <c r="B427" s="4" t="s">
        <v>499</v>
      </c>
      <c r="C427" s="4" t="s">
        <v>852</v>
      </c>
      <c r="D427" s="4" t="s">
        <v>891</v>
      </c>
      <c r="E427" s="4">
        <v>102</v>
      </c>
      <c r="F427" s="4">
        <v>28</v>
      </c>
      <c r="G427" s="4" t="s">
        <v>854</v>
      </c>
      <c r="H427" s="18">
        <v>89.733840304182507</v>
      </c>
      <c r="I427">
        <v>127</v>
      </c>
      <c r="J427">
        <v>1</v>
      </c>
      <c r="K427" t="s">
        <v>854</v>
      </c>
      <c r="L427" s="16">
        <v>100</v>
      </c>
      <c r="M427">
        <v>118</v>
      </c>
      <c r="N427">
        <v>1</v>
      </c>
      <c r="O427" t="s">
        <v>854</v>
      </c>
      <c r="P427" s="16">
        <v>100</v>
      </c>
      <c r="Q427">
        <v>128</v>
      </c>
      <c r="R427">
        <v>1</v>
      </c>
      <c r="S427" t="s">
        <v>854</v>
      </c>
      <c r="T427" s="16">
        <v>103.8022813688213</v>
      </c>
      <c r="U427">
        <v>98</v>
      </c>
      <c r="V427">
        <v>11</v>
      </c>
      <c r="W427" t="s">
        <v>854</v>
      </c>
      <c r="X427" s="16">
        <v>102.66159695817491</v>
      </c>
      <c r="Y427">
        <v>123</v>
      </c>
      <c r="Z427">
        <v>18</v>
      </c>
      <c r="AA427" t="s">
        <v>854</v>
      </c>
      <c r="AB427" s="16">
        <v>106.46387832699619</v>
      </c>
      <c r="AC427">
        <v>97</v>
      </c>
      <c r="AD427">
        <v>35</v>
      </c>
    </row>
    <row r="428" spans="1:30" x14ac:dyDescent="0.2">
      <c r="A428" s="4" t="s">
        <v>892</v>
      </c>
      <c r="B428" s="4" t="s">
        <v>499</v>
      </c>
      <c r="C428" s="4" t="s">
        <v>852</v>
      </c>
      <c r="D428" s="4" t="s">
        <v>893</v>
      </c>
      <c r="E428" s="4">
        <v>100</v>
      </c>
      <c r="F428" s="4">
        <v>35</v>
      </c>
      <c r="G428" s="4" t="s">
        <v>854</v>
      </c>
      <c r="H428" s="18">
        <v>90.874524714828894</v>
      </c>
      <c r="I428">
        <v>103</v>
      </c>
      <c r="J428">
        <v>11</v>
      </c>
      <c r="K428" t="s">
        <v>854</v>
      </c>
      <c r="L428" s="16">
        <v>120.53231939163499</v>
      </c>
      <c r="M428">
        <v>73</v>
      </c>
      <c r="N428">
        <v>65</v>
      </c>
      <c r="O428" t="s">
        <v>854</v>
      </c>
      <c r="P428" s="16">
        <v>88.593155893536121</v>
      </c>
      <c r="Q428">
        <v>110</v>
      </c>
      <c r="R428">
        <v>35</v>
      </c>
      <c r="S428" t="s">
        <v>854</v>
      </c>
      <c r="T428" s="16">
        <v>99.619771863117876</v>
      </c>
      <c r="U428">
        <v>87</v>
      </c>
      <c r="V428">
        <v>34</v>
      </c>
      <c r="W428" t="s">
        <v>854</v>
      </c>
      <c r="X428" s="16">
        <v>102.28136882129277</v>
      </c>
      <c r="Y428">
        <v>116</v>
      </c>
      <c r="Z428">
        <v>40</v>
      </c>
      <c r="AA428" t="s">
        <v>854</v>
      </c>
      <c r="AB428" s="16">
        <v>101.52091254752851</v>
      </c>
      <c r="AC428">
        <v>96</v>
      </c>
      <c r="AD428">
        <v>44</v>
      </c>
    </row>
    <row r="429" spans="1:30" x14ac:dyDescent="0.2">
      <c r="A429" s="4" t="s">
        <v>894</v>
      </c>
      <c r="B429" s="4" t="s">
        <v>499</v>
      </c>
      <c r="C429" s="4" t="s">
        <v>852</v>
      </c>
      <c r="D429" s="4" t="s">
        <v>895</v>
      </c>
      <c r="E429" s="4">
        <v>106</v>
      </c>
      <c r="F429" s="4">
        <v>15</v>
      </c>
      <c r="G429" s="4" t="s">
        <v>854</v>
      </c>
      <c r="H429" s="18">
        <v>96.197718631178702</v>
      </c>
      <c r="I429">
        <v>111</v>
      </c>
      <c r="J429">
        <v>5</v>
      </c>
      <c r="K429" t="s">
        <v>854</v>
      </c>
      <c r="L429" s="16">
        <v>100</v>
      </c>
      <c r="M429">
        <v>104</v>
      </c>
      <c r="N429">
        <v>5</v>
      </c>
      <c r="O429" t="s">
        <v>854</v>
      </c>
      <c r="P429" s="16">
        <v>104.94296577946768</v>
      </c>
      <c r="Q429">
        <v>116</v>
      </c>
      <c r="R429">
        <v>18</v>
      </c>
      <c r="S429" t="s">
        <v>854</v>
      </c>
      <c r="T429" s="16">
        <v>95.057034220532316</v>
      </c>
      <c r="U429">
        <v>104</v>
      </c>
      <c r="V429">
        <v>5</v>
      </c>
      <c r="W429" t="s">
        <v>854</v>
      </c>
      <c r="X429" s="16">
        <v>98.479087452471489</v>
      </c>
      <c r="Y429">
        <v>143</v>
      </c>
      <c r="Z429">
        <v>1</v>
      </c>
      <c r="AA429" t="s">
        <v>854</v>
      </c>
      <c r="AB429" s="16">
        <v>112.92775665399239</v>
      </c>
      <c r="AC429">
        <v>97</v>
      </c>
      <c r="AD429">
        <v>35</v>
      </c>
    </row>
    <row r="430" spans="1:30" x14ac:dyDescent="0.2">
      <c r="A430" s="4" t="s">
        <v>896</v>
      </c>
      <c r="B430" s="4" t="s">
        <v>499</v>
      </c>
      <c r="C430" s="4" t="s">
        <v>852</v>
      </c>
      <c r="D430" s="4" t="s">
        <v>897</v>
      </c>
      <c r="E430" s="4">
        <v>104</v>
      </c>
      <c r="F430" s="4">
        <v>20</v>
      </c>
      <c r="G430" s="4" t="s">
        <v>854</v>
      </c>
      <c r="H430" s="18">
        <v>96.197718631178702</v>
      </c>
      <c r="I430">
        <v>106</v>
      </c>
      <c r="J430">
        <v>10</v>
      </c>
      <c r="K430" t="s">
        <v>854</v>
      </c>
      <c r="L430" s="16">
        <v>97.338403041825089</v>
      </c>
      <c r="M430">
        <v>108</v>
      </c>
      <c r="N430">
        <v>3</v>
      </c>
      <c r="O430" t="s">
        <v>854</v>
      </c>
      <c r="P430" s="16">
        <v>107.98479087452472</v>
      </c>
      <c r="Q430">
        <v>115</v>
      </c>
      <c r="R430">
        <v>24</v>
      </c>
      <c r="S430" t="s">
        <v>854</v>
      </c>
      <c r="T430" s="16">
        <v>114.44866920152091</v>
      </c>
      <c r="U430">
        <v>80</v>
      </c>
      <c r="V430">
        <v>62</v>
      </c>
      <c r="W430" t="s">
        <v>854</v>
      </c>
      <c r="X430" s="16">
        <v>78.707224334600767</v>
      </c>
      <c r="Y430">
        <v>129</v>
      </c>
      <c r="Z430">
        <v>6</v>
      </c>
      <c r="AA430" t="s">
        <v>854</v>
      </c>
      <c r="AB430" s="16">
        <v>100</v>
      </c>
      <c r="AC430">
        <v>108</v>
      </c>
      <c r="AD430">
        <v>6</v>
      </c>
    </row>
    <row r="431" spans="1:30" x14ac:dyDescent="0.2">
      <c r="A431" s="4" t="s">
        <v>898</v>
      </c>
      <c r="B431" s="4" t="s">
        <v>499</v>
      </c>
      <c r="C431" s="4" t="s">
        <v>852</v>
      </c>
      <c r="D431" s="4" t="s">
        <v>899</v>
      </c>
      <c r="E431" s="4">
        <v>96</v>
      </c>
      <c r="F431" s="4">
        <v>56</v>
      </c>
      <c r="G431" s="4" t="s">
        <v>854</v>
      </c>
      <c r="H431" s="18">
        <v>85.93155893536121</v>
      </c>
      <c r="I431">
        <v>99</v>
      </c>
      <c r="J431">
        <v>19</v>
      </c>
      <c r="K431" t="s">
        <v>854</v>
      </c>
      <c r="L431" s="16">
        <v>109.50570342205323</v>
      </c>
      <c r="M431">
        <v>79</v>
      </c>
      <c r="N431">
        <v>44</v>
      </c>
      <c r="O431" t="s">
        <v>854</v>
      </c>
      <c r="P431" s="16">
        <v>86.692015209125472</v>
      </c>
      <c r="Q431">
        <v>122</v>
      </c>
      <c r="R431">
        <v>9</v>
      </c>
      <c r="S431" t="s">
        <v>854</v>
      </c>
      <c r="T431" s="16">
        <v>97.338403041825089</v>
      </c>
      <c r="U431">
        <v>109</v>
      </c>
      <c r="V431">
        <v>2</v>
      </c>
      <c r="W431" t="s">
        <v>854</v>
      </c>
      <c r="X431" s="16">
        <v>104.56273764258555</v>
      </c>
      <c r="Y431">
        <v>125</v>
      </c>
      <c r="Z431">
        <v>14</v>
      </c>
      <c r="AA431" t="s">
        <v>854</v>
      </c>
      <c r="AB431" s="16">
        <v>100</v>
      </c>
      <c r="AC431">
        <v>104</v>
      </c>
      <c r="AD431">
        <v>14</v>
      </c>
    </row>
    <row r="432" spans="1:30" x14ac:dyDescent="0.2">
      <c r="A432" s="4" t="s">
        <v>900</v>
      </c>
      <c r="B432" s="4" t="s">
        <v>499</v>
      </c>
      <c r="C432" s="4" t="s">
        <v>852</v>
      </c>
      <c r="D432" s="4" t="s">
        <v>901</v>
      </c>
      <c r="E432" s="4">
        <v>111</v>
      </c>
      <c r="F432" s="4">
        <v>12</v>
      </c>
      <c r="G432" s="4" t="s">
        <v>854</v>
      </c>
      <c r="H432" s="18">
        <v>106.84410646387833</v>
      </c>
      <c r="I432">
        <v>96</v>
      </c>
      <c r="J432">
        <v>30</v>
      </c>
      <c r="K432" t="s">
        <v>854</v>
      </c>
      <c r="L432" s="16">
        <v>96.577946768060841</v>
      </c>
      <c r="M432">
        <v>87</v>
      </c>
      <c r="N432">
        <v>21</v>
      </c>
      <c r="O432" t="s">
        <v>854</v>
      </c>
      <c r="P432" s="16">
        <v>105.32319391634981</v>
      </c>
      <c r="Q432">
        <v>110</v>
      </c>
      <c r="R432">
        <v>35</v>
      </c>
      <c r="S432" t="s">
        <v>854</v>
      </c>
      <c r="T432" s="16">
        <v>104.56273764258555</v>
      </c>
      <c r="U432">
        <v>83</v>
      </c>
      <c r="V432">
        <v>47</v>
      </c>
      <c r="W432" t="s">
        <v>854</v>
      </c>
      <c r="X432" s="16">
        <v>93.536121673003805</v>
      </c>
      <c r="Y432">
        <v>119</v>
      </c>
      <c r="Z432">
        <v>30</v>
      </c>
      <c r="AA432" t="s">
        <v>854</v>
      </c>
      <c r="AB432" s="16">
        <v>121.67300380228137</v>
      </c>
      <c r="AC432">
        <v>87</v>
      </c>
      <c r="AD432">
        <v>87</v>
      </c>
    </row>
    <row r="433" spans="1:30" x14ac:dyDescent="0.2">
      <c r="A433" s="4" t="s">
        <v>902</v>
      </c>
      <c r="B433" s="4" t="s">
        <v>499</v>
      </c>
      <c r="C433" s="4" t="s">
        <v>852</v>
      </c>
      <c r="D433" s="4" t="s">
        <v>903</v>
      </c>
      <c r="E433" s="4">
        <v>74</v>
      </c>
      <c r="F433" s="4">
        <v>182</v>
      </c>
      <c r="G433" s="4" t="s">
        <v>854</v>
      </c>
      <c r="H433" s="18">
        <v>93.916349809885929</v>
      </c>
      <c r="I433">
        <v>67</v>
      </c>
      <c r="J433">
        <v>166</v>
      </c>
      <c r="K433" t="s">
        <v>854</v>
      </c>
      <c r="L433" s="16">
        <v>100.76045627376426</v>
      </c>
      <c r="M433">
        <v>49</v>
      </c>
      <c r="N433">
        <v>168</v>
      </c>
      <c r="O433" t="s">
        <v>854</v>
      </c>
      <c r="P433" s="16">
        <v>89.733840304182507</v>
      </c>
      <c r="Q433">
        <v>83</v>
      </c>
      <c r="R433">
        <v>141</v>
      </c>
      <c r="S433" t="s">
        <v>854</v>
      </c>
      <c r="T433" s="16">
        <v>84.030418250950575</v>
      </c>
      <c r="U433">
        <v>74</v>
      </c>
      <c r="V433">
        <v>99</v>
      </c>
      <c r="W433" t="s">
        <v>854</v>
      </c>
      <c r="X433" s="16">
        <v>112.54752851711027</v>
      </c>
      <c r="Y433">
        <v>85</v>
      </c>
      <c r="Z433">
        <v>132</v>
      </c>
      <c r="AA433" t="s">
        <v>854</v>
      </c>
      <c r="AB433" s="16">
        <v>66.539923954372625</v>
      </c>
      <c r="AC433">
        <v>96</v>
      </c>
      <c r="AD433">
        <v>44</v>
      </c>
    </row>
    <row r="434" spans="1:30" x14ac:dyDescent="0.2">
      <c r="A434" s="4" t="s">
        <v>904</v>
      </c>
      <c r="B434" s="4" t="s">
        <v>499</v>
      </c>
      <c r="C434" s="4" t="s">
        <v>852</v>
      </c>
      <c r="D434" s="4" t="s">
        <v>905</v>
      </c>
      <c r="E434" s="4">
        <v>97</v>
      </c>
      <c r="F434" s="4">
        <v>54</v>
      </c>
      <c r="G434" s="4" t="s">
        <v>854</v>
      </c>
      <c r="H434" s="18">
        <v>80.608365019011416</v>
      </c>
      <c r="I434">
        <v>115</v>
      </c>
      <c r="J434">
        <v>3</v>
      </c>
      <c r="K434" t="s">
        <v>854</v>
      </c>
      <c r="L434" s="16">
        <v>110.64638783269962</v>
      </c>
      <c r="M434">
        <v>84</v>
      </c>
      <c r="N434">
        <v>31</v>
      </c>
      <c r="O434" t="s">
        <v>854</v>
      </c>
      <c r="P434" s="16">
        <v>91.634980988593156</v>
      </c>
      <c r="Q434">
        <v>122</v>
      </c>
      <c r="R434">
        <v>9</v>
      </c>
      <c r="S434" t="s">
        <v>854</v>
      </c>
      <c r="T434" s="16">
        <v>102.28136882129277</v>
      </c>
      <c r="U434">
        <v>96</v>
      </c>
      <c r="V434">
        <v>15</v>
      </c>
      <c r="W434" t="s">
        <v>854</v>
      </c>
      <c r="X434" s="16">
        <v>97.338403041825089</v>
      </c>
      <c r="Y434">
        <v>128</v>
      </c>
      <c r="Z434">
        <v>8</v>
      </c>
      <c r="AA434" t="s">
        <v>854</v>
      </c>
      <c r="AB434" s="16">
        <v>107.22433460076046</v>
      </c>
      <c r="AC434">
        <v>99</v>
      </c>
      <c r="AD434">
        <v>27</v>
      </c>
    </row>
    <row r="435" spans="1:30" x14ac:dyDescent="0.2">
      <c r="A435" s="4" t="s">
        <v>906</v>
      </c>
      <c r="B435" s="4" t="s">
        <v>499</v>
      </c>
      <c r="C435" s="4" t="s">
        <v>852</v>
      </c>
      <c r="D435" s="4" t="s">
        <v>907</v>
      </c>
      <c r="E435" s="4">
        <v>102</v>
      </c>
      <c r="F435" s="4">
        <v>28</v>
      </c>
      <c r="G435" s="4" t="s">
        <v>854</v>
      </c>
      <c r="H435" s="18">
        <v>134.9809885931559</v>
      </c>
      <c r="I435">
        <v>75</v>
      </c>
      <c r="J435">
        <v>120</v>
      </c>
      <c r="K435" t="s">
        <v>854</v>
      </c>
      <c r="L435" s="16">
        <v>86.311787072243348</v>
      </c>
      <c r="M435">
        <v>67</v>
      </c>
      <c r="N435">
        <v>84</v>
      </c>
      <c r="O435" t="s">
        <v>854</v>
      </c>
      <c r="P435" s="16">
        <v>100</v>
      </c>
      <c r="Q435">
        <v>96</v>
      </c>
      <c r="R435">
        <v>84</v>
      </c>
      <c r="S435" t="s">
        <v>854</v>
      </c>
      <c r="T435" s="16">
        <v>85.93155893536121</v>
      </c>
      <c r="U435">
        <v>83</v>
      </c>
      <c r="V435">
        <v>47</v>
      </c>
      <c r="W435" t="s">
        <v>854</v>
      </c>
      <c r="X435" s="16">
        <v>103.8022813688213</v>
      </c>
      <c r="Y435">
        <v>109</v>
      </c>
      <c r="Z435">
        <v>57</v>
      </c>
      <c r="AA435" t="s">
        <v>854</v>
      </c>
      <c r="AB435" s="16">
        <v>108.74524714828897</v>
      </c>
      <c r="AC435">
        <v>89</v>
      </c>
      <c r="AD435">
        <v>80</v>
      </c>
    </row>
    <row r="436" spans="1:30" x14ac:dyDescent="0.2">
      <c r="A436" s="4" t="s">
        <v>908</v>
      </c>
      <c r="B436" s="4" t="s">
        <v>499</v>
      </c>
      <c r="C436" s="4" t="s">
        <v>852</v>
      </c>
      <c r="D436" s="4" t="s">
        <v>909</v>
      </c>
      <c r="E436" s="4">
        <v>91</v>
      </c>
      <c r="F436" s="4">
        <v>84</v>
      </c>
      <c r="G436" s="4" t="s">
        <v>854</v>
      </c>
      <c r="H436" s="18">
        <v>75.285171102661593</v>
      </c>
      <c r="I436">
        <v>99</v>
      </c>
      <c r="J436">
        <v>19</v>
      </c>
      <c r="K436" t="s">
        <v>854</v>
      </c>
      <c r="L436" s="16">
        <v>121.29277566539923</v>
      </c>
      <c r="M436">
        <v>69</v>
      </c>
      <c r="N436">
        <v>75</v>
      </c>
      <c r="O436" t="s">
        <v>854</v>
      </c>
      <c r="P436" s="16">
        <v>99.619771863117876</v>
      </c>
      <c r="Q436">
        <v>98</v>
      </c>
      <c r="R436">
        <v>74</v>
      </c>
      <c r="S436" t="s">
        <v>854</v>
      </c>
      <c r="T436" s="16">
        <v>92.395437262357419</v>
      </c>
      <c r="U436">
        <v>82</v>
      </c>
      <c r="V436">
        <v>54</v>
      </c>
      <c r="W436" t="s">
        <v>854</v>
      </c>
      <c r="X436" s="16">
        <v>114.06844106463879</v>
      </c>
      <c r="Y436">
        <v>97</v>
      </c>
      <c r="Z436">
        <v>91</v>
      </c>
      <c r="AA436" t="s">
        <v>854</v>
      </c>
      <c r="AB436" s="16">
        <v>73.764258555133082</v>
      </c>
      <c r="AC436">
        <v>100</v>
      </c>
      <c r="AD436">
        <v>22</v>
      </c>
    </row>
    <row r="437" spans="1:30" x14ac:dyDescent="0.2">
      <c r="A437" s="4" t="s">
        <v>910</v>
      </c>
      <c r="B437" s="4" t="s">
        <v>499</v>
      </c>
      <c r="C437" s="4" t="s">
        <v>852</v>
      </c>
      <c r="D437" s="4" t="s">
        <v>830</v>
      </c>
      <c r="E437" s="4">
        <v>87</v>
      </c>
      <c r="F437" s="4">
        <v>107</v>
      </c>
      <c r="G437" s="4" t="s">
        <v>854</v>
      </c>
      <c r="H437" s="18">
        <v>74.904942965779469</v>
      </c>
      <c r="I437">
        <v>92</v>
      </c>
      <c r="J437">
        <v>41</v>
      </c>
      <c r="K437" t="s">
        <v>854</v>
      </c>
      <c r="L437" s="16">
        <v>162.73764258555133</v>
      </c>
      <c r="M437">
        <v>41</v>
      </c>
      <c r="N437">
        <v>206</v>
      </c>
      <c r="O437" t="s">
        <v>854</v>
      </c>
      <c r="P437" s="16">
        <v>47.148288973384034</v>
      </c>
      <c r="Q437">
        <v>100</v>
      </c>
      <c r="R437">
        <v>67</v>
      </c>
      <c r="S437" t="s">
        <v>854</v>
      </c>
      <c r="T437" s="16">
        <v>115.5893536121673</v>
      </c>
      <c r="U437">
        <v>72</v>
      </c>
      <c r="V437">
        <v>108</v>
      </c>
      <c r="W437" t="s">
        <v>854</v>
      </c>
      <c r="X437" s="16">
        <v>101.90114068441065</v>
      </c>
      <c r="Y437">
        <v>92</v>
      </c>
      <c r="Z437">
        <v>113</v>
      </c>
      <c r="AA437" t="s">
        <v>854</v>
      </c>
      <c r="AB437" s="16">
        <v>110.64638783269962</v>
      </c>
      <c r="AC437">
        <v>77</v>
      </c>
      <c r="AD437">
        <v>141</v>
      </c>
    </row>
    <row r="438" spans="1:30" x14ac:dyDescent="0.2">
      <c r="A438" s="4" t="s">
        <v>911</v>
      </c>
      <c r="B438" s="4" t="s">
        <v>499</v>
      </c>
      <c r="C438" s="4" t="s">
        <v>852</v>
      </c>
      <c r="D438" s="4" t="s">
        <v>912</v>
      </c>
      <c r="E438" s="4">
        <v>103</v>
      </c>
      <c r="F438" s="4">
        <v>22</v>
      </c>
      <c r="G438" s="4" t="s">
        <v>854</v>
      </c>
      <c r="H438" s="18">
        <v>111.02661596958175</v>
      </c>
      <c r="I438">
        <v>90</v>
      </c>
      <c r="J438">
        <v>51</v>
      </c>
      <c r="K438" t="s">
        <v>854</v>
      </c>
      <c r="L438" s="16">
        <v>126.61596958174906</v>
      </c>
      <c r="M438">
        <v>59</v>
      </c>
      <c r="N438">
        <v>121</v>
      </c>
      <c r="O438" t="s">
        <v>854</v>
      </c>
      <c r="P438" s="16">
        <v>88.212927756653997</v>
      </c>
      <c r="Q438">
        <v>95</v>
      </c>
      <c r="R438">
        <v>90</v>
      </c>
      <c r="S438" t="s">
        <v>854</v>
      </c>
      <c r="T438" s="16">
        <v>108.74524714828897</v>
      </c>
      <c r="U438">
        <v>71</v>
      </c>
      <c r="V438">
        <v>113</v>
      </c>
      <c r="W438" t="s">
        <v>854</v>
      </c>
      <c r="X438" s="16">
        <v>65.019011406844101</v>
      </c>
      <c r="Y438">
        <v>122</v>
      </c>
      <c r="Z438">
        <v>21</v>
      </c>
      <c r="AA438" t="s">
        <v>854</v>
      </c>
      <c r="AB438" s="16">
        <v>96.577946768060841</v>
      </c>
      <c r="AC438">
        <v>105</v>
      </c>
      <c r="AD438">
        <v>12</v>
      </c>
    </row>
    <row r="439" spans="1:30" x14ac:dyDescent="0.2">
      <c r="A439" s="4" t="s">
        <v>913</v>
      </c>
      <c r="B439" s="4" t="s">
        <v>499</v>
      </c>
      <c r="C439" s="4" t="s">
        <v>852</v>
      </c>
      <c r="D439" s="4" t="s">
        <v>914</v>
      </c>
      <c r="E439" s="4">
        <v>122</v>
      </c>
      <c r="F439" s="4">
        <v>3</v>
      </c>
      <c r="G439" s="4" t="s">
        <v>854</v>
      </c>
      <c r="H439" s="18">
        <v>104.56273764258555</v>
      </c>
      <c r="I439">
        <v>101</v>
      </c>
      <c r="J439">
        <v>15</v>
      </c>
      <c r="K439" t="s">
        <v>854</v>
      </c>
      <c r="L439" s="16">
        <v>117.11026615969581</v>
      </c>
      <c r="M439">
        <v>74</v>
      </c>
      <c r="N439">
        <v>60</v>
      </c>
      <c r="O439" t="s">
        <v>854</v>
      </c>
      <c r="P439" s="16">
        <v>86.311787072243348</v>
      </c>
      <c r="Q439">
        <v>115</v>
      </c>
      <c r="R439">
        <v>24</v>
      </c>
      <c r="S439" t="s">
        <v>854</v>
      </c>
      <c r="T439" s="16">
        <v>115.96958174904942</v>
      </c>
      <c r="U439">
        <v>79</v>
      </c>
      <c r="V439">
        <v>66</v>
      </c>
      <c r="W439" t="s">
        <v>854</v>
      </c>
      <c r="X439" s="16">
        <v>84.030418250950575</v>
      </c>
      <c r="Y439">
        <v>120</v>
      </c>
      <c r="Z439">
        <v>24</v>
      </c>
      <c r="AA439" t="s">
        <v>854</v>
      </c>
      <c r="AB439" s="16">
        <v>110.64638783269962</v>
      </c>
      <c r="AC439">
        <v>95</v>
      </c>
      <c r="AD439">
        <v>52</v>
      </c>
    </row>
    <row r="440" spans="1:30" x14ac:dyDescent="0.2">
      <c r="A440" s="4" t="s">
        <v>915</v>
      </c>
      <c r="B440" s="4" t="s">
        <v>499</v>
      </c>
      <c r="C440" s="4" t="s">
        <v>852</v>
      </c>
      <c r="D440" s="4" t="s">
        <v>916</v>
      </c>
      <c r="E440" s="4">
        <v>94</v>
      </c>
      <c r="F440" s="4">
        <v>70</v>
      </c>
      <c r="G440" s="4" t="s">
        <v>854</v>
      </c>
      <c r="H440" s="18">
        <v>88.973384030418245</v>
      </c>
      <c r="I440">
        <v>92</v>
      </c>
      <c r="J440">
        <v>41</v>
      </c>
      <c r="K440" t="s">
        <v>854</v>
      </c>
      <c r="L440" s="16">
        <v>90.874524714828894</v>
      </c>
      <c r="M440">
        <v>89</v>
      </c>
      <c r="N440">
        <v>17</v>
      </c>
      <c r="O440" t="s">
        <v>854</v>
      </c>
      <c r="P440" s="16">
        <v>102.66159695817491</v>
      </c>
      <c r="Q440">
        <v>115</v>
      </c>
      <c r="R440">
        <v>24</v>
      </c>
      <c r="S440" t="s">
        <v>854</v>
      </c>
      <c r="T440" s="16">
        <v>111.40684410646388</v>
      </c>
      <c r="U440">
        <v>82</v>
      </c>
      <c r="V440">
        <v>54</v>
      </c>
      <c r="W440" t="s">
        <v>854</v>
      </c>
      <c r="X440" s="16">
        <v>93.536121673003805</v>
      </c>
      <c r="Y440">
        <v>117</v>
      </c>
      <c r="Z440">
        <v>37</v>
      </c>
      <c r="AA440" t="s">
        <v>854</v>
      </c>
      <c r="AB440" s="16">
        <v>91.254752851711032</v>
      </c>
      <c r="AC440">
        <v>104</v>
      </c>
      <c r="AD440">
        <v>14</v>
      </c>
    </row>
    <row r="441" spans="1:30" x14ac:dyDescent="0.2">
      <c r="A441" s="4" t="s">
        <v>917</v>
      </c>
      <c r="B441" s="4" t="s">
        <v>499</v>
      </c>
      <c r="C441" s="4" t="s">
        <v>852</v>
      </c>
      <c r="D441" s="4" t="s">
        <v>918</v>
      </c>
      <c r="E441" s="4">
        <v>95</v>
      </c>
      <c r="F441" s="4">
        <v>65</v>
      </c>
      <c r="G441" s="4" t="s">
        <v>854</v>
      </c>
      <c r="H441" s="18">
        <v>130.0380228136882</v>
      </c>
      <c r="I441">
        <v>71</v>
      </c>
      <c r="J441">
        <v>144</v>
      </c>
      <c r="K441" t="s">
        <v>854</v>
      </c>
      <c r="L441" s="16">
        <v>65.019011406844101</v>
      </c>
      <c r="M441">
        <v>77</v>
      </c>
      <c r="N441">
        <v>52</v>
      </c>
      <c r="O441" t="s">
        <v>854</v>
      </c>
      <c r="P441" s="16">
        <v>90.874524714828894</v>
      </c>
      <c r="Q441">
        <v>114</v>
      </c>
      <c r="R441">
        <v>28</v>
      </c>
      <c r="S441" t="s">
        <v>854</v>
      </c>
      <c r="T441" s="16">
        <v>137.26235741444867</v>
      </c>
      <c r="U441">
        <v>69</v>
      </c>
      <c r="V441">
        <v>126</v>
      </c>
      <c r="W441" t="s">
        <v>854</v>
      </c>
      <c r="X441" s="16">
        <v>86.692015209125472</v>
      </c>
      <c r="Y441">
        <v>97</v>
      </c>
      <c r="Z441">
        <v>91</v>
      </c>
      <c r="AA441" t="s">
        <v>854</v>
      </c>
      <c r="AB441" s="16">
        <v>71.863117870722434</v>
      </c>
      <c r="AC441">
        <v>103</v>
      </c>
      <c r="AD441">
        <v>17</v>
      </c>
    </row>
    <row r="442" spans="1:30" x14ac:dyDescent="0.2">
      <c r="A442" s="4" t="s">
        <v>919</v>
      </c>
      <c r="B442" s="4" t="s">
        <v>499</v>
      </c>
      <c r="C442" s="4" t="s">
        <v>852</v>
      </c>
      <c r="D442" s="4" t="s">
        <v>920</v>
      </c>
      <c r="E442" s="4">
        <v>105</v>
      </c>
      <c r="F442" s="4">
        <v>17</v>
      </c>
      <c r="G442" s="4" t="s">
        <v>854</v>
      </c>
      <c r="H442" s="18">
        <v>104.94296577946768</v>
      </c>
      <c r="I442">
        <v>96</v>
      </c>
      <c r="J442">
        <v>30</v>
      </c>
      <c r="K442" t="s">
        <v>854</v>
      </c>
      <c r="L442" s="16">
        <v>120.53231939163499</v>
      </c>
      <c r="M442">
        <v>67</v>
      </c>
      <c r="N442">
        <v>84</v>
      </c>
      <c r="O442" t="s">
        <v>854</v>
      </c>
      <c r="P442" s="16">
        <v>68.821292775665398</v>
      </c>
      <c r="Q442">
        <v>127</v>
      </c>
      <c r="R442">
        <v>2</v>
      </c>
      <c r="S442" t="s">
        <v>854</v>
      </c>
      <c r="T442" s="16">
        <v>129.65779467680608</v>
      </c>
      <c r="U442">
        <v>77</v>
      </c>
      <c r="V442">
        <v>80</v>
      </c>
      <c r="W442" t="s">
        <v>854</v>
      </c>
      <c r="X442" s="16">
        <v>78.707224334600767</v>
      </c>
      <c r="Y442">
        <v>120</v>
      </c>
      <c r="Z442">
        <v>24</v>
      </c>
      <c r="AA442" t="s">
        <v>854</v>
      </c>
      <c r="AB442" s="16">
        <v>112.54752851711027</v>
      </c>
      <c r="AC442">
        <v>94</v>
      </c>
      <c r="AD442">
        <v>57</v>
      </c>
    </row>
    <row r="443" spans="1:30" x14ac:dyDescent="0.2">
      <c r="A443" s="4" t="s">
        <v>921</v>
      </c>
      <c r="B443" s="4" t="s">
        <v>499</v>
      </c>
      <c r="C443" s="4" t="s">
        <v>852</v>
      </c>
      <c r="D443" s="4" t="s">
        <v>922</v>
      </c>
      <c r="E443" s="4">
        <v>93</v>
      </c>
      <c r="F443" s="4">
        <v>75</v>
      </c>
      <c r="G443" s="4" t="s">
        <v>854</v>
      </c>
      <c r="H443" s="18">
        <v>119.39163498098858</v>
      </c>
      <c r="I443">
        <v>74</v>
      </c>
      <c r="J443">
        <v>126</v>
      </c>
      <c r="K443" t="s">
        <v>854</v>
      </c>
      <c r="L443" s="16">
        <v>90.874524714828894</v>
      </c>
      <c r="M443">
        <v>63</v>
      </c>
      <c r="N443">
        <v>102</v>
      </c>
      <c r="O443" t="s">
        <v>854</v>
      </c>
      <c r="P443" s="16">
        <v>93.155893536121667</v>
      </c>
      <c r="Q443">
        <v>96</v>
      </c>
      <c r="R443">
        <v>84</v>
      </c>
      <c r="S443" t="s">
        <v>854</v>
      </c>
      <c r="T443" s="16">
        <v>119.39163498098858</v>
      </c>
      <c r="U443">
        <v>67</v>
      </c>
      <c r="V443">
        <v>135</v>
      </c>
      <c r="W443" t="s">
        <v>854</v>
      </c>
      <c r="X443" s="16">
        <v>74.904942965779469</v>
      </c>
      <c r="Y443">
        <v>105</v>
      </c>
      <c r="Z443">
        <v>69</v>
      </c>
      <c r="AA443" t="s">
        <v>854</v>
      </c>
      <c r="AB443" s="16">
        <v>87.07224334600761</v>
      </c>
      <c r="AC443">
        <v>97</v>
      </c>
      <c r="AD443">
        <v>35</v>
      </c>
    </row>
    <row r="444" spans="1:30" x14ac:dyDescent="0.2">
      <c r="A444" s="4" t="s">
        <v>923</v>
      </c>
      <c r="B444" s="4" t="s">
        <v>499</v>
      </c>
      <c r="C444" s="4" t="s">
        <v>852</v>
      </c>
      <c r="D444" s="4" t="s">
        <v>924</v>
      </c>
      <c r="E444" s="4">
        <v>83</v>
      </c>
      <c r="F444" s="4">
        <v>133</v>
      </c>
      <c r="G444" s="4" t="s">
        <v>854</v>
      </c>
      <c r="H444" s="18">
        <v>87.832699619771859</v>
      </c>
      <c r="I444">
        <v>80</v>
      </c>
      <c r="J444">
        <v>101</v>
      </c>
      <c r="K444" t="s">
        <v>854</v>
      </c>
      <c r="L444" s="16">
        <v>109.50570342205323</v>
      </c>
      <c r="M444">
        <v>58</v>
      </c>
      <c r="N444">
        <v>126</v>
      </c>
      <c r="O444" t="s">
        <v>854</v>
      </c>
      <c r="P444" s="16">
        <v>82.50950570342205</v>
      </c>
      <c r="Q444">
        <v>97</v>
      </c>
      <c r="R444">
        <v>80</v>
      </c>
      <c r="S444" t="s">
        <v>854</v>
      </c>
      <c r="T444" s="16">
        <v>108.36501901140684</v>
      </c>
      <c r="U444">
        <v>73</v>
      </c>
      <c r="V444">
        <v>102</v>
      </c>
      <c r="W444" t="s">
        <v>854</v>
      </c>
      <c r="X444" s="16">
        <v>67.300380228136873</v>
      </c>
      <c r="Y444">
        <v>124</v>
      </c>
      <c r="Z444">
        <v>16</v>
      </c>
      <c r="AA444" t="s">
        <v>854</v>
      </c>
      <c r="AB444" s="16">
        <v>136.50190114068442</v>
      </c>
      <c r="AC444">
        <v>82</v>
      </c>
      <c r="AD444">
        <v>112</v>
      </c>
    </row>
    <row r="445" spans="1:30" x14ac:dyDescent="0.2">
      <c r="A445" s="4" t="s">
        <v>925</v>
      </c>
      <c r="B445" s="4" t="s">
        <v>499</v>
      </c>
      <c r="C445" s="4" t="s">
        <v>852</v>
      </c>
      <c r="D445" s="4" t="s">
        <v>926</v>
      </c>
      <c r="E445" s="4">
        <v>82</v>
      </c>
      <c r="F445" s="4">
        <v>141</v>
      </c>
      <c r="G445" s="4" t="s">
        <v>854</v>
      </c>
      <c r="H445" s="18">
        <v>73.764258555133082</v>
      </c>
      <c r="I445">
        <v>85</v>
      </c>
      <c r="J445">
        <v>72</v>
      </c>
      <c r="K445" t="s">
        <v>854</v>
      </c>
      <c r="L445" s="16">
        <v>115.5893536121673</v>
      </c>
      <c r="M445">
        <v>60</v>
      </c>
      <c r="N445">
        <v>113</v>
      </c>
      <c r="O445" t="s">
        <v>854</v>
      </c>
      <c r="P445" s="16">
        <v>62.737642585551328</v>
      </c>
      <c r="Q445">
        <v>118</v>
      </c>
      <c r="R445">
        <v>15</v>
      </c>
      <c r="S445" t="s">
        <v>854</v>
      </c>
      <c r="T445" s="16">
        <v>104.18250950570342</v>
      </c>
      <c r="U445">
        <v>91</v>
      </c>
      <c r="V445">
        <v>26</v>
      </c>
      <c r="W445" t="s">
        <v>854</v>
      </c>
      <c r="X445" s="16">
        <v>124.71482889733841</v>
      </c>
      <c r="Y445">
        <v>97</v>
      </c>
      <c r="Z445">
        <v>91</v>
      </c>
      <c r="AA445" t="s">
        <v>854</v>
      </c>
      <c r="AB445" s="16">
        <v>128.5171102661597</v>
      </c>
      <c r="AC445">
        <v>72</v>
      </c>
      <c r="AD445">
        <v>166</v>
      </c>
    </row>
    <row r="446" spans="1:30" x14ac:dyDescent="0.2">
      <c r="A446" s="4" t="s">
        <v>927</v>
      </c>
      <c r="B446" s="4" t="s">
        <v>499</v>
      </c>
      <c r="C446" s="4" t="s">
        <v>852</v>
      </c>
      <c r="D446" s="4" t="s">
        <v>928</v>
      </c>
      <c r="E446" s="4">
        <v>51</v>
      </c>
      <c r="F446" s="4">
        <v>248</v>
      </c>
      <c r="G446" s="4" t="s">
        <v>854</v>
      </c>
      <c r="H446" s="18">
        <v>85.171102661596962</v>
      </c>
      <c r="I446">
        <v>55</v>
      </c>
      <c r="J446">
        <v>209</v>
      </c>
      <c r="K446" t="s">
        <v>854</v>
      </c>
      <c r="L446" s="16">
        <v>91.634980988593156</v>
      </c>
      <c r="M446">
        <v>46</v>
      </c>
      <c r="N446">
        <v>187</v>
      </c>
      <c r="O446" t="s">
        <v>854</v>
      </c>
      <c r="P446" s="16">
        <v>120.15209125475285</v>
      </c>
      <c r="Q446">
        <v>60</v>
      </c>
      <c r="R446">
        <v>240</v>
      </c>
      <c r="S446" t="s">
        <v>854</v>
      </c>
      <c r="T446" s="16">
        <v>79.087452471482891</v>
      </c>
      <c r="U446">
        <v>56</v>
      </c>
      <c r="V446">
        <v>185</v>
      </c>
      <c r="W446" t="s">
        <v>854</v>
      </c>
      <c r="X446" s="16">
        <v>80.608365019011416</v>
      </c>
      <c r="Y446">
        <v>84</v>
      </c>
      <c r="Z446">
        <v>134</v>
      </c>
      <c r="AA446" t="s">
        <v>854</v>
      </c>
      <c r="AB446" s="16">
        <v>106.08365019011407</v>
      </c>
      <c r="AC446">
        <v>74</v>
      </c>
      <c r="AD446">
        <v>150</v>
      </c>
    </row>
    <row r="447" spans="1:30" x14ac:dyDescent="0.2">
      <c r="A447" s="4" t="s">
        <v>929</v>
      </c>
      <c r="B447" s="4" t="s">
        <v>499</v>
      </c>
      <c r="C447" s="4" t="s">
        <v>852</v>
      </c>
      <c r="D447" s="4" t="s">
        <v>930</v>
      </c>
      <c r="E447" s="4">
        <v>79</v>
      </c>
      <c r="F447" s="4">
        <v>152</v>
      </c>
      <c r="G447" s="4" t="s">
        <v>854</v>
      </c>
      <c r="H447" s="18">
        <v>100.38022813688212</v>
      </c>
      <c r="I447">
        <v>69</v>
      </c>
      <c r="J447">
        <v>153</v>
      </c>
      <c r="K447" t="s">
        <v>854</v>
      </c>
      <c r="L447" s="16">
        <v>115.5893536121673</v>
      </c>
      <c r="M447">
        <v>44</v>
      </c>
      <c r="N447">
        <v>194</v>
      </c>
      <c r="O447" t="s">
        <v>854</v>
      </c>
      <c r="P447" s="16">
        <v>65.019011406844101</v>
      </c>
      <c r="Q447">
        <v>91</v>
      </c>
      <c r="R447">
        <v>102</v>
      </c>
      <c r="S447" t="s">
        <v>854</v>
      </c>
      <c r="T447" s="16">
        <v>100</v>
      </c>
      <c r="U447">
        <v>73</v>
      </c>
      <c r="V447">
        <v>102</v>
      </c>
      <c r="W447" t="s">
        <v>854</v>
      </c>
      <c r="X447" s="16">
        <v>114.06844106463879</v>
      </c>
      <c r="Y447">
        <v>81</v>
      </c>
      <c r="Z447">
        <v>139</v>
      </c>
      <c r="AA447" t="s">
        <v>854</v>
      </c>
      <c r="AB447" s="16">
        <v>84.410646387832699</v>
      </c>
      <c r="AC447">
        <v>85</v>
      </c>
      <c r="AD447">
        <v>98</v>
      </c>
    </row>
    <row r="448" spans="1:30" x14ac:dyDescent="0.2">
      <c r="A448" s="4" t="s">
        <v>931</v>
      </c>
      <c r="B448" s="4" t="s">
        <v>499</v>
      </c>
      <c r="C448" s="4" t="s">
        <v>852</v>
      </c>
      <c r="D448" s="4" t="s">
        <v>932</v>
      </c>
      <c r="E448" s="4">
        <v>73</v>
      </c>
      <c r="F448" s="4">
        <v>184</v>
      </c>
      <c r="G448" s="4" t="s">
        <v>854</v>
      </c>
      <c r="H448" s="18">
        <v>119.77186311787072</v>
      </c>
      <c r="I448">
        <v>45</v>
      </c>
      <c r="J448">
        <v>236</v>
      </c>
      <c r="K448" t="s">
        <v>854</v>
      </c>
      <c r="L448" s="16">
        <v>90.49429657794677</v>
      </c>
      <c r="M448">
        <v>39</v>
      </c>
      <c r="N448">
        <v>211</v>
      </c>
      <c r="O448" t="s">
        <v>854</v>
      </c>
      <c r="P448" s="16">
        <v>55.893536121673002</v>
      </c>
      <c r="Q448">
        <v>93</v>
      </c>
      <c r="R448">
        <v>95</v>
      </c>
      <c r="S448" t="s">
        <v>854</v>
      </c>
      <c r="T448" s="16">
        <v>117.49049429657795</v>
      </c>
      <c r="U448">
        <v>66</v>
      </c>
      <c r="V448">
        <v>141</v>
      </c>
      <c r="W448" t="s">
        <v>854</v>
      </c>
      <c r="X448" s="16">
        <v>92.395437262357419</v>
      </c>
      <c r="Y448">
        <v>89</v>
      </c>
      <c r="Z448">
        <v>121</v>
      </c>
      <c r="AA448" t="s">
        <v>854</v>
      </c>
      <c r="AB448" s="16">
        <v>98.098859315589351</v>
      </c>
      <c r="AC448">
        <v>81</v>
      </c>
      <c r="AD448">
        <v>116</v>
      </c>
    </row>
    <row r="449" spans="1:30" x14ac:dyDescent="0.2">
      <c r="A449" s="4" t="s">
        <v>933</v>
      </c>
      <c r="B449" s="4" t="s">
        <v>499</v>
      </c>
      <c r="C449" s="4" t="s">
        <v>852</v>
      </c>
      <c r="D449" s="4" t="s">
        <v>934</v>
      </c>
      <c r="E449" s="4">
        <v>72</v>
      </c>
      <c r="F449" s="4">
        <v>190</v>
      </c>
      <c r="G449" s="4" t="s">
        <v>854</v>
      </c>
      <c r="H449" s="18">
        <v>46.007604562737647</v>
      </c>
      <c r="I449">
        <v>91</v>
      </c>
      <c r="J449">
        <v>48</v>
      </c>
      <c r="K449" t="s">
        <v>854</v>
      </c>
      <c r="L449" s="16">
        <v>95.057034220532316</v>
      </c>
      <c r="M449">
        <v>83</v>
      </c>
      <c r="N449">
        <v>35</v>
      </c>
      <c r="O449" t="s">
        <v>854</v>
      </c>
      <c r="P449" s="16">
        <v>92.395437262357419</v>
      </c>
      <c r="Q449">
        <v>118</v>
      </c>
      <c r="R449">
        <v>15</v>
      </c>
      <c r="S449" t="s">
        <v>854</v>
      </c>
      <c r="T449" s="16">
        <v>112.16730038022814</v>
      </c>
      <c r="U449">
        <v>83</v>
      </c>
      <c r="V449">
        <v>47</v>
      </c>
      <c r="W449" t="s">
        <v>854</v>
      </c>
      <c r="X449" s="16">
        <v>91.254752851711032</v>
      </c>
      <c r="Y449">
        <v>120</v>
      </c>
      <c r="Z449">
        <v>24</v>
      </c>
      <c r="AA449" t="s">
        <v>854</v>
      </c>
      <c r="AB449" s="16">
        <v>116.73003802281369</v>
      </c>
      <c r="AC449">
        <v>92</v>
      </c>
      <c r="AD449">
        <v>68</v>
      </c>
    </row>
    <row r="450" spans="1:30" x14ac:dyDescent="0.2">
      <c r="A450" s="4" t="s">
        <v>935</v>
      </c>
      <c r="B450" s="4" t="s">
        <v>499</v>
      </c>
      <c r="C450" s="4" t="s">
        <v>852</v>
      </c>
      <c r="D450" s="4" t="s">
        <v>936</v>
      </c>
      <c r="E450" s="4">
        <v>92</v>
      </c>
      <c r="F450" s="4">
        <v>82</v>
      </c>
      <c r="G450" s="4" t="s">
        <v>854</v>
      </c>
      <c r="H450" s="18">
        <v>76.045627376425855</v>
      </c>
      <c r="I450">
        <v>99</v>
      </c>
      <c r="J450">
        <v>19</v>
      </c>
      <c r="K450" t="s">
        <v>854</v>
      </c>
      <c r="L450" s="16">
        <v>134.22053231939162</v>
      </c>
      <c r="M450">
        <v>61</v>
      </c>
      <c r="N450">
        <v>109</v>
      </c>
      <c r="O450" t="s">
        <v>854</v>
      </c>
      <c r="P450" s="16">
        <v>60.456273764258555</v>
      </c>
      <c r="Q450">
        <v>123</v>
      </c>
      <c r="R450">
        <v>5</v>
      </c>
      <c r="S450" t="s">
        <v>854</v>
      </c>
      <c r="T450" s="16">
        <v>115.96958174904942</v>
      </c>
      <c r="U450">
        <v>83</v>
      </c>
      <c r="V450">
        <v>47</v>
      </c>
      <c r="W450" t="s">
        <v>854</v>
      </c>
      <c r="X450" s="16">
        <v>85.171102661596962</v>
      </c>
      <c r="Y450">
        <v>128</v>
      </c>
      <c r="Z450">
        <v>8</v>
      </c>
      <c r="AA450" t="s">
        <v>854</v>
      </c>
      <c r="AB450" s="16">
        <v>99.239543726235738</v>
      </c>
      <c r="AC450">
        <v>108</v>
      </c>
      <c r="AD450">
        <v>6</v>
      </c>
    </row>
    <row r="451" spans="1:30" x14ac:dyDescent="0.2">
      <c r="A451" s="4" t="s">
        <v>937</v>
      </c>
      <c r="B451" s="4" t="s">
        <v>499</v>
      </c>
      <c r="C451" s="4" t="s">
        <v>852</v>
      </c>
      <c r="D451" s="4" t="s">
        <v>938</v>
      </c>
      <c r="E451" s="4">
        <v>96</v>
      </c>
      <c r="F451" s="4">
        <v>56</v>
      </c>
      <c r="G451" s="4" t="s">
        <v>854</v>
      </c>
      <c r="H451" s="18">
        <v>83.269961977186313</v>
      </c>
      <c r="I451">
        <v>102</v>
      </c>
      <c r="J451">
        <v>12</v>
      </c>
      <c r="K451" t="s">
        <v>854</v>
      </c>
      <c r="L451" s="16">
        <v>120.53231939163499</v>
      </c>
      <c r="M451">
        <v>72</v>
      </c>
      <c r="N451">
        <v>66</v>
      </c>
      <c r="O451" t="s">
        <v>854</v>
      </c>
      <c r="P451" s="16">
        <v>97.718631178707227</v>
      </c>
      <c r="Q451">
        <v>102</v>
      </c>
      <c r="R451">
        <v>60</v>
      </c>
      <c r="S451" t="s">
        <v>854</v>
      </c>
      <c r="T451" s="16">
        <v>98.859315589353614</v>
      </c>
      <c r="U451">
        <v>81</v>
      </c>
      <c r="V451">
        <v>57</v>
      </c>
      <c r="W451" t="s">
        <v>854</v>
      </c>
      <c r="X451" s="16">
        <v>93.916349809885929</v>
      </c>
      <c r="Y451">
        <v>115</v>
      </c>
      <c r="Z451">
        <v>41</v>
      </c>
      <c r="AA451" t="s">
        <v>854</v>
      </c>
      <c r="AB451" s="16">
        <v>106.08365019011407</v>
      </c>
      <c r="AC451">
        <v>94</v>
      </c>
      <c r="AD451">
        <v>57</v>
      </c>
    </row>
    <row r="452" spans="1:30" x14ac:dyDescent="0.2">
      <c r="A452" s="4" t="s">
        <v>939</v>
      </c>
      <c r="B452" s="4" t="s">
        <v>499</v>
      </c>
      <c r="C452" s="4" t="s">
        <v>852</v>
      </c>
      <c r="D452" s="4" t="s">
        <v>940</v>
      </c>
      <c r="E452" s="4">
        <v>85</v>
      </c>
      <c r="F452" s="4">
        <v>119</v>
      </c>
      <c r="G452" s="4" t="s">
        <v>854</v>
      </c>
      <c r="H452" s="18">
        <v>83.650190114068437</v>
      </c>
      <c r="I452">
        <v>84</v>
      </c>
      <c r="J452">
        <v>76</v>
      </c>
      <c r="K452" t="s">
        <v>854</v>
      </c>
      <c r="L452" s="16">
        <v>134.9809885931559</v>
      </c>
      <c r="M452">
        <v>49</v>
      </c>
      <c r="N452">
        <v>168</v>
      </c>
      <c r="O452" t="s">
        <v>854</v>
      </c>
      <c r="P452" s="16">
        <v>89.733840304182507</v>
      </c>
      <c r="Q452">
        <v>83</v>
      </c>
      <c r="R452">
        <v>141</v>
      </c>
      <c r="S452" t="s">
        <v>854</v>
      </c>
      <c r="T452" s="16">
        <v>69.961977186311785</v>
      </c>
      <c r="U452">
        <v>80</v>
      </c>
      <c r="V452">
        <v>62</v>
      </c>
      <c r="W452" t="s">
        <v>854</v>
      </c>
      <c r="X452" s="16">
        <v>147.90874524714829</v>
      </c>
      <c r="Y452">
        <v>67</v>
      </c>
      <c r="Z452">
        <v>188</v>
      </c>
      <c r="AA452" t="s">
        <v>854</v>
      </c>
      <c r="AB452" s="16">
        <v>85.551330798479086</v>
      </c>
      <c r="AC452">
        <v>74</v>
      </c>
      <c r="AD452">
        <v>150</v>
      </c>
    </row>
    <row r="453" spans="1:30" x14ac:dyDescent="0.2">
      <c r="A453" s="4" t="s">
        <v>941</v>
      </c>
      <c r="B453" s="4" t="s">
        <v>499</v>
      </c>
      <c r="C453" s="4" t="s">
        <v>852</v>
      </c>
      <c r="D453" s="4" t="s">
        <v>942</v>
      </c>
      <c r="E453" s="4">
        <v>57</v>
      </c>
      <c r="F453" s="4">
        <v>236</v>
      </c>
      <c r="G453" s="4" t="s">
        <v>854</v>
      </c>
      <c r="H453" s="18">
        <v>53.612167300380229</v>
      </c>
      <c r="I453">
        <v>77</v>
      </c>
      <c r="J453">
        <v>114</v>
      </c>
      <c r="K453" t="s">
        <v>854</v>
      </c>
      <c r="L453" s="16">
        <v>99.619771863117876</v>
      </c>
      <c r="M453">
        <v>60</v>
      </c>
      <c r="N453">
        <v>113</v>
      </c>
      <c r="O453" t="s">
        <v>854</v>
      </c>
      <c r="P453" s="16">
        <v>150.95057034220531</v>
      </c>
      <c r="Q453">
        <v>54</v>
      </c>
      <c r="R453">
        <v>247</v>
      </c>
      <c r="S453" t="s">
        <v>403</v>
      </c>
      <c r="T453" s="16">
        <v>69.581749049429661</v>
      </c>
      <c r="U453">
        <v>62</v>
      </c>
      <c r="V453">
        <v>167</v>
      </c>
      <c r="W453" t="s">
        <v>403</v>
      </c>
      <c r="X453" s="16">
        <v>133.46007604562737</v>
      </c>
      <c r="Y453">
        <v>29</v>
      </c>
      <c r="Z453">
        <v>255</v>
      </c>
      <c r="AA453" t="s">
        <v>854</v>
      </c>
      <c r="AB453" s="16">
        <v>79.847908745247153</v>
      </c>
      <c r="AC453">
        <v>64</v>
      </c>
      <c r="AD453">
        <v>202</v>
      </c>
    </row>
    <row r="454" spans="1:30" x14ac:dyDescent="0.2">
      <c r="A454" s="4" t="s">
        <v>943</v>
      </c>
      <c r="B454" s="4" t="s">
        <v>499</v>
      </c>
      <c r="C454" s="4" t="s">
        <v>852</v>
      </c>
      <c r="D454" s="4" t="s">
        <v>944</v>
      </c>
      <c r="E454" s="4">
        <v>80</v>
      </c>
      <c r="F454" s="4">
        <v>148</v>
      </c>
      <c r="G454" s="4" t="s">
        <v>854</v>
      </c>
      <c r="H454" s="18">
        <v>101.90114068441065</v>
      </c>
      <c r="I454">
        <v>69</v>
      </c>
      <c r="J454">
        <v>153</v>
      </c>
      <c r="K454" t="s">
        <v>854</v>
      </c>
      <c r="L454" s="16">
        <v>93.536121673003805</v>
      </c>
      <c r="M454">
        <v>56</v>
      </c>
      <c r="N454">
        <v>136</v>
      </c>
      <c r="O454" t="s">
        <v>854</v>
      </c>
      <c r="P454" s="16">
        <v>63.878326996197721</v>
      </c>
      <c r="Q454">
        <v>109</v>
      </c>
      <c r="R454">
        <v>41</v>
      </c>
      <c r="S454" t="s">
        <v>854</v>
      </c>
      <c r="T454" s="16">
        <v>123.19391634980988</v>
      </c>
      <c r="U454">
        <v>73</v>
      </c>
      <c r="V454">
        <v>102</v>
      </c>
      <c r="W454" t="s">
        <v>854</v>
      </c>
      <c r="X454" s="16">
        <v>119.39163498098858</v>
      </c>
      <c r="Y454">
        <v>77</v>
      </c>
      <c r="Z454">
        <v>153</v>
      </c>
      <c r="AA454" t="s">
        <v>854</v>
      </c>
      <c r="AB454" s="16">
        <v>44.866920152091247</v>
      </c>
      <c r="AC454">
        <v>106</v>
      </c>
      <c r="AD454">
        <v>8</v>
      </c>
    </row>
    <row r="455" spans="1:30" x14ac:dyDescent="0.2">
      <c r="A455" s="4" t="s">
        <v>945</v>
      </c>
      <c r="B455" s="4" t="s">
        <v>499</v>
      </c>
      <c r="C455" s="4" t="s">
        <v>852</v>
      </c>
      <c r="D455" s="4" t="s">
        <v>946</v>
      </c>
      <c r="E455" s="4">
        <v>89</v>
      </c>
      <c r="F455" s="4">
        <v>93</v>
      </c>
      <c r="G455" s="4" t="s">
        <v>854</v>
      </c>
      <c r="H455" s="18">
        <v>119.39163498098858</v>
      </c>
      <c r="I455">
        <v>71</v>
      </c>
      <c r="J455">
        <v>144</v>
      </c>
      <c r="K455" t="s">
        <v>854</v>
      </c>
      <c r="L455" s="16">
        <v>71.48288973384031</v>
      </c>
      <c r="M455">
        <v>71</v>
      </c>
      <c r="N455">
        <v>69</v>
      </c>
      <c r="O455" t="s">
        <v>854</v>
      </c>
      <c r="P455" s="16">
        <v>136.50190114068442</v>
      </c>
      <c r="Q455">
        <v>77</v>
      </c>
      <c r="R455">
        <v>165</v>
      </c>
      <c r="S455" t="s">
        <v>854</v>
      </c>
      <c r="T455" s="16">
        <v>90.874524714828894</v>
      </c>
      <c r="U455">
        <v>66</v>
      </c>
      <c r="V455">
        <v>141</v>
      </c>
      <c r="W455" t="s">
        <v>854</v>
      </c>
      <c r="X455" s="16">
        <v>88.212927756653997</v>
      </c>
      <c r="Y455">
        <v>93</v>
      </c>
      <c r="Z455">
        <v>110</v>
      </c>
      <c r="AA455" t="s">
        <v>854</v>
      </c>
      <c r="AB455" s="16">
        <v>66.539923954372625</v>
      </c>
      <c r="AC455">
        <v>100</v>
      </c>
      <c r="AD455">
        <v>22</v>
      </c>
    </row>
    <row r="456" spans="1:30" x14ac:dyDescent="0.2">
      <c r="A456" s="4" t="s">
        <v>947</v>
      </c>
      <c r="B456" s="4" t="s">
        <v>499</v>
      </c>
      <c r="C456" s="4" t="s">
        <v>948</v>
      </c>
      <c r="D456" s="4" t="s">
        <v>949</v>
      </c>
      <c r="E456" s="4">
        <v>79</v>
      </c>
      <c r="F456" s="4">
        <v>152</v>
      </c>
      <c r="G456" s="4" t="s">
        <v>312</v>
      </c>
      <c r="H456" s="18">
        <v>60.456273764258555</v>
      </c>
      <c r="I456">
        <v>91</v>
      </c>
      <c r="J456">
        <v>48</v>
      </c>
      <c r="K456" t="s">
        <v>312</v>
      </c>
      <c r="L456" s="16">
        <v>107.98479087452472</v>
      </c>
      <c r="M456">
        <v>71</v>
      </c>
      <c r="N456">
        <v>69</v>
      </c>
      <c r="O456" t="s">
        <v>312</v>
      </c>
      <c r="P456" s="16">
        <v>118.63117870722434</v>
      </c>
      <c r="Q456">
        <v>87</v>
      </c>
      <c r="R456">
        <v>118</v>
      </c>
      <c r="S456" t="s">
        <v>312</v>
      </c>
      <c r="T456" s="16">
        <v>80.228136882129277</v>
      </c>
      <c r="U456">
        <v>79</v>
      </c>
      <c r="V456">
        <v>66</v>
      </c>
      <c r="W456" t="s">
        <v>1049</v>
      </c>
      <c r="X456" s="16">
        <v>84.030418250950575</v>
      </c>
      <c r="Y456">
        <v>120</v>
      </c>
      <c r="Z456">
        <v>24</v>
      </c>
      <c r="AA456" t="s">
        <v>1049</v>
      </c>
      <c r="AB456" s="16">
        <v>92.395437262357419</v>
      </c>
      <c r="AC456">
        <v>110</v>
      </c>
      <c r="AD456">
        <v>4</v>
      </c>
    </row>
    <row r="457" spans="1:30" x14ac:dyDescent="0.2">
      <c r="A457" s="4" t="s">
        <v>950</v>
      </c>
      <c r="B457" s="4" t="s">
        <v>499</v>
      </c>
      <c r="C457" s="4" t="s">
        <v>948</v>
      </c>
      <c r="D457" s="4" t="s">
        <v>951</v>
      </c>
      <c r="E457" s="4">
        <v>121</v>
      </c>
      <c r="F457" s="4">
        <v>4</v>
      </c>
      <c r="G457" s="4" t="s">
        <v>312</v>
      </c>
      <c r="H457" s="18">
        <v>127.3764258555133</v>
      </c>
      <c r="I457">
        <v>84</v>
      </c>
      <c r="J457">
        <v>76</v>
      </c>
      <c r="K457" t="s">
        <v>312</v>
      </c>
      <c r="L457" s="16">
        <v>82.889733840304189</v>
      </c>
      <c r="M457">
        <v>84</v>
      </c>
      <c r="N457">
        <v>31</v>
      </c>
      <c r="O457" t="s">
        <v>312</v>
      </c>
      <c r="P457" s="16">
        <v>111.02661596958175</v>
      </c>
      <c r="Q457">
        <v>102</v>
      </c>
      <c r="R457">
        <v>60</v>
      </c>
      <c r="S457" t="s">
        <v>312</v>
      </c>
      <c r="T457" s="16">
        <v>79.467680608365015</v>
      </c>
      <c r="U457">
        <v>103</v>
      </c>
      <c r="V457">
        <v>6</v>
      </c>
      <c r="W457" t="s">
        <v>1049</v>
      </c>
      <c r="X457" s="16">
        <v>103.04182509505704</v>
      </c>
      <c r="Y457">
        <v>125</v>
      </c>
      <c r="Z457">
        <v>14</v>
      </c>
      <c r="AA457" t="s">
        <v>1049</v>
      </c>
      <c r="AB457" s="16">
        <v>95.057034220532316</v>
      </c>
      <c r="AC457">
        <v>118</v>
      </c>
      <c r="AD457">
        <v>1</v>
      </c>
    </row>
    <row r="458" spans="1:30" x14ac:dyDescent="0.2">
      <c r="A458" s="4" t="s">
        <v>952</v>
      </c>
      <c r="B458" s="4" t="s">
        <v>499</v>
      </c>
      <c r="C458" s="4" t="s">
        <v>948</v>
      </c>
      <c r="D458" s="4" t="s">
        <v>953</v>
      </c>
      <c r="E458" s="4">
        <v>83</v>
      </c>
      <c r="F458" s="4">
        <v>133</v>
      </c>
      <c r="G458" s="4" t="s">
        <v>312</v>
      </c>
      <c r="H458" s="18">
        <v>74.524714828897345</v>
      </c>
      <c r="I458">
        <v>87</v>
      </c>
      <c r="J458">
        <v>66</v>
      </c>
      <c r="K458" t="s">
        <v>312</v>
      </c>
      <c r="L458" s="16">
        <v>92.775665399239543</v>
      </c>
      <c r="M458">
        <v>78</v>
      </c>
      <c r="N458">
        <v>47</v>
      </c>
      <c r="O458" t="s">
        <v>312</v>
      </c>
      <c r="P458" s="16">
        <v>93.536121673003805</v>
      </c>
      <c r="Q458">
        <v>112</v>
      </c>
      <c r="R458">
        <v>30</v>
      </c>
      <c r="S458" t="s">
        <v>312</v>
      </c>
      <c r="T458" s="16">
        <v>100</v>
      </c>
      <c r="U458">
        <v>89</v>
      </c>
      <c r="V458">
        <v>30</v>
      </c>
      <c r="W458" t="s">
        <v>1049</v>
      </c>
      <c r="X458" s="16">
        <v>111.02661596958175</v>
      </c>
      <c r="Y458">
        <v>108</v>
      </c>
      <c r="Z458">
        <v>59</v>
      </c>
      <c r="AA458" t="s">
        <v>1049</v>
      </c>
      <c r="AB458" s="16">
        <v>103.42205323193916</v>
      </c>
      <c r="AC458">
        <v>92</v>
      </c>
      <c r="AD458">
        <v>68</v>
      </c>
    </row>
    <row r="459" spans="1:30" x14ac:dyDescent="0.2">
      <c r="A459" s="4" t="s">
        <v>954</v>
      </c>
      <c r="B459" s="4" t="s">
        <v>499</v>
      </c>
      <c r="C459" s="4" t="s">
        <v>948</v>
      </c>
      <c r="D459" s="4" t="s">
        <v>955</v>
      </c>
      <c r="E459" s="4">
        <v>92</v>
      </c>
      <c r="F459" s="4">
        <v>82</v>
      </c>
      <c r="G459" s="4" t="s">
        <v>312</v>
      </c>
      <c r="H459" s="18">
        <v>96.197718631178702</v>
      </c>
      <c r="I459">
        <v>85</v>
      </c>
      <c r="J459">
        <v>72</v>
      </c>
      <c r="K459" t="s">
        <v>312</v>
      </c>
      <c r="L459" s="16">
        <v>128.13688212927758</v>
      </c>
      <c r="M459">
        <v>54</v>
      </c>
      <c r="N459">
        <v>146</v>
      </c>
      <c r="O459" t="s">
        <v>312</v>
      </c>
      <c r="P459" s="16">
        <v>83.269961977186313</v>
      </c>
      <c r="Q459">
        <v>91</v>
      </c>
      <c r="R459">
        <v>102</v>
      </c>
      <c r="S459" t="s">
        <v>312</v>
      </c>
      <c r="T459" s="16">
        <v>104.18250950570342</v>
      </c>
      <c r="U459">
        <v>71</v>
      </c>
      <c r="V459">
        <v>113</v>
      </c>
      <c r="W459" t="s">
        <v>1049</v>
      </c>
      <c r="X459" s="16">
        <v>72.623574144486696</v>
      </c>
      <c r="Y459">
        <v>115</v>
      </c>
      <c r="Z459">
        <v>41</v>
      </c>
      <c r="AA459" t="s">
        <v>1049</v>
      </c>
      <c r="AB459" s="16">
        <v>120.15209125475285</v>
      </c>
      <c r="AC459">
        <v>86</v>
      </c>
      <c r="AD459">
        <v>94</v>
      </c>
    </row>
    <row r="460" spans="1:30" x14ac:dyDescent="0.2">
      <c r="A460" s="4" t="s">
        <v>956</v>
      </c>
      <c r="B460" s="4" t="s">
        <v>499</v>
      </c>
      <c r="C460" s="4" t="s">
        <v>948</v>
      </c>
      <c r="D460" s="4" t="s">
        <v>957</v>
      </c>
      <c r="E460" s="4">
        <v>83</v>
      </c>
      <c r="F460" s="4">
        <v>133</v>
      </c>
      <c r="G460" s="4" t="s">
        <v>312</v>
      </c>
      <c r="H460" s="18">
        <v>78.326996197718628</v>
      </c>
      <c r="I460">
        <v>84</v>
      </c>
      <c r="J460">
        <v>76</v>
      </c>
      <c r="K460" t="s">
        <v>312</v>
      </c>
      <c r="L460" s="16">
        <v>145.62737642585552</v>
      </c>
      <c r="M460">
        <v>43</v>
      </c>
      <c r="N460">
        <v>196</v>
      </c>
      <c r="O460" t="s">
        <v>312</v>
      </c>
      <c r="P460" s="16">
        <v>82.889733840304189</v>
      </c>
      <c r="Q460">
        <v>81</v>
      </c>
      <c r="R460">
        <v>151</v>
      </c>
      <c r="S460" t="s">
        <v>312</v>
      </c>
      <c r="T460" s="16">
        <v>67.680608365019012</v>
      </c>
      <c r="U460">
        <v>79</v>
      </c>
      <c r="V460">
        <v>66</v>
      </c>
      <c r="W460" t="s">
        <v>1049</v>
      </c>
      <c r="X460" s="16">
        <v>119.39163498098858</v>
      </c>
      <c r="Y460">
        <v>90</v>
      </c>
      <c r="Z460">
        <v>117</v>
      </c>
      <c r="AA460" t="s">
        <v>1049</v>
      </c>
      <c r="AB460" s="16">
        <v>63.117870722433459</v>
      </c>
      <c r="AC460">
        <v>101</v>
      </c>
      <c r="AD460">
        <v>20</v>
      </c>
    </row>
    <row r="461" spans="1:30" x14ac:dyDescent="0.2">
      <c r="A461" s="4" t="s">
        <v>958</v>
      </c>
      <c r="B461" s="4" t="s">
        <v>499</v>
      </c>
      <c r="C461" s="4" t="s">
        <v>948</v>
      </c>
      <c r="D461" s="4" t="s">
        <v>959</v>
      </c>
      <c r="E461" s="4">
        <v>91</v>
      </c>
      <c r="F461" s="4">
        <v>84</v>
      </c>
      <c r="G461" s="4" t="s">
        <v>312</v>
      </c>
      <c r="H461" s="18">
        <v>107.60456273764258</v>
      </c>
      <c r="I461">
        <v>79</v>
      </c>
      <c r="J461">
        <v>104</v>
      </c>
      <c r="K461" t="s">
        <v>312</v>
      </c>
      <c r="L461" s="16">
        <v>61.216730038022817</v>
      </c>
      <c r="M461">
        <v>109</v>
      </c>
      <c r="N461">
        <v>2</v>
      </c>
      <c r="O461" t="s">
        <v>312</v>
      </c>
      <c r="P461" s="16">
        <v>124.71482889733841</v>
      </c>
      <c r="Q461">
        <v>100</v>
      </c>
      <c r="R461">
        <v>67</v>
      </c>
      <c r="S461" t="s">
        <v>312</v>
      </c>
      <c r="T461" s="16">
        <v>81.749049429657788</v>
      </c>
      <c r="U461">
        <v>94</v>
      </c>
      <c r="V461">
        <v>19</v>
      </c>
      <c r="W461" t="s">
        <v>1049</v>
      </c>
      <c r="X461" s="16">
        <v>95.057034220532316</v>
      </c>
      <c r="Y461">
        <v>129</v>
      </c>
      <c r="Z461">
        <v>6</v>
      </c>
      <c r="AA461" t="s">
        <v>1049</v>
      </c>
      <c r="AB461" s="16">
        <v>127.3764258555133</v>
      </c>
      <c r="AC461">
        <v>90</v>
      </c>
      <c r="AD461">
        <v>78</v>
      </c>
    </row>
    <row r="462" spans="1:30" x14ac:dyDescent="0.2">
      <c r="A462" s="4" t="s">
        <v>960</v>
      </c>
      <c r="B462" s="4" t="s">
        <v>499</v>
      </c>
      <c r="C462" s="4" t="s">
        <v>948</v>
      </c>
      <c r="D462" s="4" t="s">
        <v>961</v>
      </c>
      <c r="E462" s="4">
        <v>93</v>
      </c>
      <c r="F462" s="4">
        <v>75</v>
      </c>
      <c r="G462" s="4" t="s">
        <v>312</v>
      </c>
      <c r="H462" s="18">
        <v>93.536121673003805</v>
      </c>
      <c r="I462">
        <v>88</v>
      </c>
      <c r="J462">
        <v>58</v>
      </c>
      <c r="K462" t="s">
        <v>312</v>
      </c>
      <c r="L462" s="16">
        <v>115.5893536121673</v>
      </c>
      <c r="M462">
        <v>64</v>
      </c>
      <c r="N462">
        <v>99</v>
      </c>
      <c r="O462" t="s">
        <v>312</v>
      </c>
      <c r="P462" s="16">
        <v>69.201520912547522</v>
      </c>
      <c r="Q462">
        <v>116</v>
      </c>
      <c r="R462">
        <v>18</v>
      </c>
      <c r="S462" t="s">
        <v>312</v>
      </c>
      <c r="T462" s="16">
        <v>104.56273764258555</v>
      </c>
      <c r="U462">
        <v>89</v>
      </c>
      <c r="V462">
        <v>30</v>
      </c>
      <c r="W462" t="s">
        <v>1049</v>
      </c>
      <c r="X462" s="16">
        <v>100</v>
      </c>
      <c r="Y462">
        <v>119</v>
      </c>
      <c r="Z462">
        <v>30</v>
      </c>
      <c r="AA462" t="s">
        <v>1049</v>
      </c>
      <c r="AB462" s="16">
        <v>98.859315589353614</v>
      </c>
      <c r="AC462">
        <v>99</v>
      </c>
      <c r="AD462">
        <v>27</v>
      </c>
    </row>
    <row r="463" spans="1:30" x14ac:dyDescent="0.2">
      <c r="A463" s="4" t="s">
        <v>962</v>
      </c>
      <c r="B463" s="4" t="s">
        <v>499</v>
      </c>
      <c r="C463" s="4" t="s">
        <v>948</v>
      </c>
      <c r="D463" s="4" t="s">
        <v>963</v>
      </c>
      <c r="E463" s="4">
        <v>98</v>
      </c>
      <c r="F463" s="4">
        <v>45</v>
      </c>
      <c r="G463" s="4" t="s">
        <v>312</v>
      </c>
      <c r="H463" s="18">
        <v>116.34980988593156</v>
      </c>
      <c r="I463">
        <v>82</v>
      </c>
      <c r="J463">
        <v>88</v>
      </c>
      <c r="K463" t="s">
        <v>312</v>
      </c>
      <c r="L463" s="16">
        <v>83.269961977186313</v>
      </c>
      <c r="M463">
        <v>79</v>
      </c>
      <c r="N463">
        <v>44</v>
      </c>
      <c r="O463" t="s">
        <v>312</v>
      </c>
      <c r="P463" s="16">
        <v>146.00760456273764</v>
      </c>
      <c r="Q463">
        <v>77</v>
      </c>
      <c r="R463">
        <v>165</v>
      </c>
      <c r="S463" t="s">
        <v>312</v>
      </c>
      <c r="T463" s="16">
        <v>74.904942965779469</v>
      </c>
      <c r="U463">
        <v>74</v>
      </c>
      <c r="V463">
        <v>99</v>
      </c>
      <c r="W463" t="s">
        <v>1049</v>
      </c>
      <c r="X463" s="16">
        <v>85.551330798479086</v>
      </c>
      <c r="Y463">
        <v>107</v>
      </c>
      <c r="Z463">
        <v>61</v>
      </c>
      <c r="AA463" t="s">
        <v>1049</v>
      </c>
      <c r="AB463" s="16">
        <v>85.171102661596962</v>
      </c>
      <c r="AC463">
        <v>100</v>
      </c>
      <c r="AD463">
        <v>22</v>
      </c>
    </row>
    <row r="464" spans="1:30" x14ac:dyDescent="0.2">
      <c r="A464" s="4" t="s">
        <v>964</v>
      </c>
      <c r="B464" s="4" t="s">
        <v>499</v>
      </c>
      <c r="C464" s="4" t="s">
        <v>948</v>
      </c>
      <c r="D464" s="4" t="s">
        <v>965</v>
      </c>
      <c r="E464" s="4">
        <v>90</v>
      </c>
      <c r="F464" s="4">
        <v>90</v>
      </c>
      <c r="G464" s="4" t="s">
        <v>312</v>
      </c>
      <c r="H464" s="18">
        <v>101.90114068441065</v>
      </c>
      <c r="I464">
        <v>81</v>
      </c>
      <c r="J464">
        <v>95</v>
      </c>
      <c r="K464" t="s">
        <v>312</v>
      </c>
      <c r="L464" s="16">
        <v>71.102661596958171</v>
      </c>
      <c r="M464">
        <v>88</v>
      </c>
      <c r="N464">
        <v>19</v>
      </c>
      <c r="O464" t="s">
        <v>312</v>
      </c>
      <c r="P464" s="16">
        <v>131.55893536121673</v>
      </c>
      <c r="Q464">
        <v>91</v>
      </c>
      <c r="R464">
        <v>102</v>
      </c>
      <c r="S464" t="s">
        <v>312</v>
      </c>
      <c r="T464" s="16">
        <v>91.634980988593156</v>
      </c>
      <c r="U464">
        <v>77</v>
      </c>
      <c r="V464">
        <v>80</v>
      </c>
      <c r="W464" t="s">
        <v>1049</v>
      </c>
      <c r="X464" s="16">
        <v>104.18250950570342</v>
      </c>
      <c r="Y464">
        <v>97</v>
      </c>
      <c r="Z464">
        <v>91</v>
      </c>
      <c r="AA464" t="s">
        <v>1049</v>
      </c>
      <c r="AB464" s="16">
        <v>85.171102661596962</v>
      </c>
      <c r="AC464">
        <v>95</v>
      </c>
      <c r="AD464">
        <v>52</v>
      </c>
    </row>
    <row r="465" spans="1:30" x14ac:dyDescent="0.2">
      <c r="A465" s="4" t="s">
        <v>966</v>
      </c>
      <c r="B465" s="4" t="s">
        <v>499</v>
      </c>
      <c r="C465" s="4" t="s">
        <v>948</v>
      </c>
      <c r="D465" s="4" t="s">
        <v>967</v>
      </c>
      <c r="E465" s="4">
        <v>105</v>
      </c>
      <c r="F465" s="4">
        <v>17</v>
      </c>
      <c r="G465" s="4" t="s">
        <v>312</v>
      </c>
      <c r="H465" s="18">
        <v>106.84410646387833</v>
      </c>
      <c r="I465">
        <v>94</v>
      </c>
      <c r="J465">
        <v>35</v>
      </c>
      <c r="K465" t="s">
        <v>312</v>
      </c>
      <c r="L465" s="16">
        <v>89.733840304182507</v>
      </c>
      <c r="M465">
        <v>95</v>
      </c>
      <c r="N465">
        <v>8</v>
      </c>
      <c r="O465" t="s">
        <v>312</v>
      </c>
      <c r="P465" s="16">
        <v>114.44866920152091</v>
      </c>
      <c r="Q465">
        <v>106</v>
      </c>
      <c r="R465">
        <v>46</v>
      </c>
      <c r="S465" t="s">
        <v>312</v>
      </c>
      <c r="T465" s="16">
        <v>86.311787072243348</v>
      </c>
      <c r="U465">
        <v>99</v>
      </c>
      <c r="V465">
        <v>10</v>
      </c>
      <c r="W465" t="s">
        <v>1049</v>
      </c>
      <c r="X465" s="16">
        <v>103.04182509505704</v>
      </c>
      <c r="Y465">
        <v>123</v>
      </c>
      <c r="Z465">
        <v>18</v>
      </c>
      <c r="AA465" t="s">
        <v>1049</v>
      </c>
      <c r="AB465" s="16">
        <v>109.88593155893537</v>
      </c>
      <c r="AC465">
        <v>96</v>
      </c>
      <c r="AD465">
        <v>44</v>
      </c>
    </row>
    <row r="466" spans="1:30" x14ac:dyDescent="0.2">
      <c r="A466" s="4" t="s">
        <v>968</v>
      </c>
      <c r="B466" s="4" t="s">
        <v>499</v>
      </c>
      <c r="C466" s="4" t="s">
        <v>948</v>
      </c>
      <c r="D466" s="4" t="s">
        <v>969</v>
      </c>
      <c r="E466" s="4">
        <v>102</v>
      </c>
      <c r="F466" s="4">
        <v>28</v>
      </c>
      <c r="G466" s="4" t="s">
        <v>312</v>
      </c>
      <c r="H466" s="18">
        <v>110.26615969581749</v>
      </c>
      <c r="I466">
        <v>89</v>
      </c>
      <c r="J466">
        <v>55</v>
      </c>
      <c r="K466" t="s">
        <v>312</v>
      </c>
      <c r="L466" s="16">
        <v>146.76806083650189</v>
      </c>
      <c r="M466">
        <v>48</v>
      </c>
      <c r="N466">
        <v>178</v>
      </c>
      <c r="O466" t="s">
        <v>312</v>
      </c>
      <c r="P466" s="16">
        <v>81.368821292775664</v>
      </c>
      <c r="Q466">
        <v>85</v>
      </c>
      <c r="R466">
        <v>129</v>
      </c>
      <c r="S466" t="s">
        <v>312</v>
      </c>
      <c r="T466" s="16">
        <v>100.76045627376426</v>
      </c>
      <c r="U466">
        <v>68</v>
      </c>
      <c r="V466">
        <v>131</v>
      </c>
      <c r="W466" t="s">
        <v>1049</v>
      </c>
      <c r="X466" s="16">
        <v>84.790874524714823</v>
      </c>
      <c r="Y466">
        <v>97</v>
      </c>
      <c r="Z466">
        <v>91</v>
      </c>
      <c r="AA466" t="s">
        <v>1049</v>
      </c>
      <c r="AB466" s="16">
        <v>96.958174904942965</v>
      </c>
      <c r="AC466">
        <v>88</v>
      </c>
      <c r="AD466">
        <v>83</v>
      </c>
    </row>
    <row r="467" spans="1:30" x14ac:dyDescent="0.2">
      <c r="A467" s="4" t="s">
        <v>970</v>
      </c>
      <c r="B467" s="4" t="s">
        <v>499</v>
      </c>
      <c r="C467" s="4" t="s">
        <v>948</v>
      </c>
      <c r="D467" s="4" t="s">
        <v>971</v>
      </c>
      <c r="E467" s="4">
        <v>98</v>
      </c>
      <c r="F467" s="4">
        <v>45</v>
      </c>
      <c r="G467" s="4" t="s">
        <v>312</v>
      </c>
      <c r="H467" s="18">
        <v>180.98859315589354</v>
      </c>
      <c r="I467">
        <v>0</v>
      </c>
      <c r="J467">
        <v>258</v>
      </c>
      <c r="K467" t="s">
        <v>312</v>
      </c>
      <c r="L467" s="16">
        <v>29.657794676806077</v>
      </c>
      <c r="M467">
        <v>70</v>
      </c>
      <c r="N467">
        <v>73</v>
      </c>
      <c r="O467" t="s">
        <v>312</v>
      </c>
      <c r="P467" s="16">
        <v>89.733840304182507</v>
      </c>
      <c r="Q467">
        <v>106</v>
      </c>
      <c r="R467">
        <v>46</v>
      </c>
      <c r="S467" t="s">
        <v>312</v>
      </c>
      <c r="T467" s="16">
        <v>136.12167300380227</v>
      </c>
      <c r="U467">
        <v>66</v>
      </c>
      <c r="V467">
        <v>141</v>
      </c>
      <c r="W467" t="s">
        <v>1049</v>
      </c>
      <c r="X467" s="16">
        <v>90.114068441064632</v>
      </c>
      <c r="Y467">
        <v>91</v>
      </c>
      <c r="Z467">
        <v>115</v>
      </c>
      <c r="AA467" t="s">
        <v>1049</v>
      </c>
      <c r="AB467" s="16">
        <v>57.414448669201526</v>
      </c>
      <c r="AC467">
        <v>114</v>
      </c>
      <c r="AD467">
        <v>3</v>
      </c>
    </row>
    <row r="468" spans="1:30" x14ac:dyDescent="0.2">
      <c r="A468" s="4" t="s">
        <v>972</v>
      </c>
      <c r="B468" s="4" t="s">
        <v>499</v>
      </c>
      <c r="C468" s="4" t="s">
        <v>948</v>
      </c>
      <c r="D468" s="4" t="s">
        <v>261</v>
      </c>
      <c r="E468" s="4">
        <v>98</v>
      </c>
      <c r="F468" s="4">
        <v>45</v>
      </c>
      <c r="G468" s="4" t="s">
        <v>312</v>
      </c>
      <c r="H468" s="18">
        <v>111.787072243346</v>
      </c>
      <c r="I468">
        <v>84</v>
      </c>
      <c r="J468">
        <v>76</v>
      </c>
      <c r="K468" t="s">
        <v>312</v>
      </c>
      <c r="L468" s="16">
        <v>75.665399239543731</v>
      </c>
      <c r="M468">
        <v>92</v>
      </c>
      <c r="N468">
        <v>12</v>
      </c>
      <c r="O468" t="s">
        <v>312</v>
      </c>
      <c r="P468" s="16">
        <v>102.28136882129277</v>
      </c>
      <c r="Q468">
        <v>116</v>
      </c>
      <c r="R468">
        <v>18</v>
      </c>
      <c r="S468" t="s">
        <v>312</v>
      </c>
      <c r="T468" s="16">
        <v>101.52091254752851</v>
      </c>
      <c r="U468">
        <v>93</v>
      </c>
      <c r="V468">
        <v>22</v>
      </c>
      <c r="W468" t="s">
        <v>1049</v>
      </c>
      <c r="X468" s="16">
        <v>99.619771863117876</v>
      </c>
      <c r="Y468">
        <v>122</v>
      </c>
      <c r="Z468">
        <v>21</v>
      </c>
      <c r="AA468" t="s">
        <v>1049</v>
      </c>
      <c r="AB468" s="16">
        <v>115.96958174904942</v>
      </c>
      <c r="AC468">
        <v>93</v>
      </c>
      <c r="AD468">
        <v>63</v>
      </c>
    </row>
    <row r="469" spans="1:30" x14ac:dyDescent="0.2">
      <c r="A469" s="4" t="s">
        <v>973</v>
      </c>
      <c r="B469" s="4" t="s">
        <v>499</v>
      </c>
      <c r="C469" s="4" t="s">
        <v>948</v>
      </c>
      <c r="D469" s="4" t="s">
        <v>974</v>
      </c>
      <c r="E469" s="4">
        <v>100</v>
      </c>
      <c r="F469" s="4">
        <v>35</v>
      </c>
      <c r="G469" s="4" t="s">
        <v>312</v>
      </c>
      <c r="H469" s="18">
        <v>98.098859315589351</v>
      </c>
      <c r="I469">
        <v>96</v>
      </c>
      <c r="J469">
        <v>30</v>
      </c>
      <c r="K469" t="s">
        <v>312</v>
      </c>
      <c r="L469" s="16">
        <v>150.95057034220531</v>
      </c>
      <c r="M469">
        <v>50</v>
      </c>
      <c r="N469">
        <v>164</v>
      </c>
      <c r="O469" t="s">
        <v>312</v>
      </c>
      <c r="P469" s="16">
        <v>64.638783269961976</v>
      </c>
      <c r="Q469">
        <v>99</v>
      </c>
      <c r="R469">
        <v>71</v>
      </c>
      <c r="S469" t="s">
        <v>312</v>
      </c>
      <c r="T469" s="16">
        <v>94.676806083650192</v>
      </c>
      <c r="U469">
        <v>81</v>
      </c>
      <c r="V469">
        <v>57</v>
      </c>
      <c r="W469" t="s">
        <v>1049</v>
      </c>
      <c r="X469" s="16">
        <v>101.52091254752851</v>
      </c>
      <c r="Y469">
        <v>107</v>
      </c>
      <c r="Z469">
        <v>61</v>
      </c>
      <c r="AA469" t="s">
        <v>1049</v>
      </c>
      <c r="AB469" s="16">
        <v>90.114068441064632</v>
      </c>
      <c r="AC469">
        <v>97</v>
      </c>
      <c r="AD469">
        <v>35</v>
      </c>
    </row>
    <row r="470" spans="1:30" x14ac:dyDescent="0.2">
      <c r="A470" s="4" t="s">
        <v>975</v>
      </c>
      <c r="B470" s="4" t="s">
        <v>499</v>
      </c>
      <c r="C470" s="4" t="s">
        <v>948</v>
      </c>
      <c r="D470" s="4" t="s">
        <v>976</v>
      </c>
      <c r="E470" s="4">
        <v>74</v>
      </c>
      <c r="F470" s="4">
        <v>182</v>
      </c>
      <c r="G470" s="4" t="s">
        <v>312</v>
      </c>
      <c r="H470" s="18">
        <v>115.96958174904942</v>
      </c>
      <c r="I470">
        <v>51</v>
      </c>
      <c r="J470">
        <v>224</v>
      </c>
      <c r="K470" t="s">
        <v>312</v>
      </c>
      <c r="L470" s="16">
        <v>68.060836501901136</v>
      </c>
      <c r="M470">
        <v>55</v>
      </c>
      <c r="N470">
        <v>140</v>
      </c>
      <c r="O470" t="s">
        <v>312</v>
      </c>
      <c r="P470" s="16">
        <v>125.85551330798479</v>
      </c>
      <c r="Q470">
        <v>67</v>
      </c>
      <c r="R470">
        <v>208</v>
      </c>
      <c r="S470" t="s">
        <v>312</v>
      </c>
      <c r="T470" s="16">
        <v>91.254752851711032</v>
      </c>
      <c r="U470">
        <v>56</v>
      </c>
      <c r="V470">
        <v>185</v>
      </c>
      <c r="W470" t="s">
        <v>1049</v>
      </c>
      <c r="X470" s="16">
        <v>106.84410646387833</v>
      </c>
      <c r="Y470">
        <v>61</v>
      </c>
      <c r="Z470">
        <v>203</v>
      </c>
      <c r="AA470" t="s">
        <v>1049</v>
      </c>
      <c r="AB470" s="16">
        <v>25.855513307984793</v>
      </c>
      <c r="AC470">
        <v>106</v>
      </c>
      <c r="AD470">
        <v>8</v>
      </c>
    </row>
    <row r="471" spans="1:30" x14ac:dyDescent="0.2">
      <c r="A471" s="4" t="s">
        <v>977</v>
      </c>
      <c r="B471" s="4" t="s">
        <v>499</v>
      </c>
      <c r="C471" s="4" t="s">
        <v>948</v>
      </c>
      <c r="D471" s="4" t="s">
        <v>978</v>
      </c>
      <c r="E471" s="4">
        <v>115</v>
      </c>
      <c r="F471" s="4">
        <v>9</v>
      </c>
      <c r="G471" s="4" t="s">
        <v>312</v>
      </c>
      <c r="H471" s="18">
        <v>107.98479087452472</v>
      </c>
      <c r="I471">
        <v>96</v>
      </c>
      <c r="J471">
        <v>30</v>
      </c>
      <c r="K471" t="s">
        <v>312</v>
      </c>
      <c r="L471" s="16">
        <v>100.38022813688212</v>
      </c>
      <c r="M471">
        <v>84</v>
      </c>
      <c r="N471">
        <v>31</v>
      </c>
      <c r="O471" t="s">
        <v>312</v>
      </c>
      <c r="P471" s="16">
        <v>101.52091254752851</v>
      </c>
      <c r="Q471">
        <v>110</v>
      </c>
      <c r="R471">
        <v>35</v>
      </c>
      <c r="S471" t="s">
        <v>312</v>
      </c>
      <c r="T471" s="16">
        <v>88.212927756653997</v>
      </c>
      <c r="U471">
        <v>106</v>
      </c>
      <c r="V471">
        <v>4</v>
      </c>
      <c r="W471" t="s">
        <v>1049</v>
      </c>
      <c r="X471" s="16">
        <v>124.71482889733841</v>
      </c>
      <c r="Y471">
        <v>105</v>
      </c>
      <c r="Z471">
        <v>69</v>
      </c>
      <c r="AA471" t="s">
        <v>1049</v>
      </c>
      <c r="AB471" s="16">
        <v>75.285171102661593</v>
      </c>
      <c r="AC471">
        <v>110</v>
      </c>
      <c r="AD471">
        <v>4</v>
      </c>
    </row>
    <row r="472" spans="1:30" x14ac:dyDescent="0.2">
      <c r="A472" s="4" t="s">
        <v>979</v>
      </c>
      <c r="B472" s="4" t="s">
        <v>499</v>
      </c>
      <c r="C472" s="4" t="s">
        <v>948</v>
      </c>
      <c r="D472" s="4" t="s">
        <v>980</v>
      </c>
      <c r="E472" s="4">
        <v>84</v>
      </c>
      <c r="F472" s="4">
        <v>128</v>
      </c>
      <c r="G472" s="4" t="s">
        <v>312</v>
      </c>
      <c r="H472" s="18">
        <v>77.566539923954366</v>
      </c>
      <c r="I472">
        <v>86</v>
      </c>
      <c r="J472">
        <v>69</v>
      </c>
      <c r="K472" t="s">
        <v>312</v>
      </c>
      <c r="L472" s="16">
        <v>158.17490494296578</v>
      </c>
      <c r="M472">
        <v>36</v>
      </c>
      <c r="N472">
        <v>222</v>
      </c>
      <c r="O472" t="s">
        <v>312</v>
      </c>
      <c r="P472" s="16">
        <v>53.231939163498097</v>
      </c>
      <c r="Q472">
        <v>92</v>
      </c>
      <c r="R472">
        <v>99</v>
      </c>
      <c r="S472" t="s">
        <v>312</v>
      </c>
      <c r="T472" s="16">
        <v>103.42205323193916</v>
      </c>
      <c r="U472">
        <v>72</v>
      </c>
      <c r="V472">
        <v>108</v>
      </c>
      <c r="W472" t="s">
        <v>1049</v>
      </c>
      <c r="X472" s="16">
        <v>86.692015209125472</v>
      </c>
      <c r="Y472">
        <v>104</v>
      </c>
      <c r="Z472">
        <v>73</v>
      </c>
      <c r="AA472" t="s">
        <v>1049</v>
      </c>
      <c r="AB472" s="16">
        <v>121.67300380228137</v>
      </c>
      <c r="AC472">
        <v>78</v>
      </c>
      <c r="AD472">
        <v>130</v>
      </c>
    </row>
    <row r="473" spans="1:30" x14ac:dyDescent="0.2">
      <c r="A473" s="4" t="s">
        <v>981</v>
      </c>
      <c r="B473" s="4" t="s">
        <v>499</v>
      </c>
      <c r="C473" s="4" t="s">
        <v>948</v>
      </c>
      <c r="D473" s="4" t="s">
        <v>982</v>
      </c>
      <c r="E473" s="4">
        <v>79</v>
      </c>
      <c r="F473" s="4">
        <v>152</v>
      </c>
      <c r="G473" s="4" t="s">
        <v>312</v>
      </c>
      <c r="H473" s="18">
        <v>55.513307984790877</v>
      </c>
      <c r="I473">
        <v>94</v>
      </c>
      <c r="J473">
        <v>35</v>
      </c>
      <c r="K473" t="s">
        <v>312</v>
      </c>
      <c r="L473" s="16">
        <v>92.395437262357419</v>
      </c>
      <c r="M473">
        <v>90</v>
      </c>
      <c r="N473">
        <v>15</v>
      </c>
      <c r="O473" t="s">
        <v>312</v>
      </c>
      <c r="P473" s="16">
        <v>111.787072243346</v>
      </c>
      <c r="Q473">
        <v>106</v>
      </c>
      <c r="R473">
        <v>46</v>
      </c>
      <c r="S473" t="s">
        <v>312</v>
      </c>
      <c r="T473" s="16">
        <v>133.8403041825095</v>
      </c>
      <c r="U473">
        <v>67</v>
      </c>
      <c r="V473">
        <v>135</v>
      </c>
      <c r="W473" t="s">
        <v>1049</v>
      </c>
      <c r="X473" s="16">
        <v>51.71102661596958</v>
      </c>
      <c r="Y473">
        <v>128</v>
      </c>
      <c r="Z473">
        <v>8</v>
      </c>
      <c r="AA473" t="s">
        <v>1049</v>
      </c>
      <c r="AB473" s="16">
        <v>107.98479087452472</v>
      </c>
      <c r="AC473">
        <v>98</v>
      </c>
      <c r="AD473">
        <v>29</v>
      </c>
    </row>
    <row r="474" spans="1:30" x14ac:dyDescent="0.2">
      <c r="A474" s="4" t="s">
        <v>983</v>
      </c>
      <c r="B474" s="4" t="s">
        <v>499</v>
      </c>
      <c r="C474" s="4" t="s">
        <v>948</v>
      </c>
      <c r="D474" s="4" t="s">
        <v>984</v>
      </c>
      <c r="E474" s="4">
        <v>85</v>
      </c>
      <c r="F474" s="4">
        <v>119</v>
      </c>
      <c r="G474" s="4" t="s">
        <v>312</v>
      </c>
      <c r="H474" s="18">
        <v>70.342205323193923</v>
      </c>
      <c r="I474">
        <v>92</v>
      </c>
      <c r="J474">
        <v>41</v>
      </c>
      <c r="K474" t="s">
        <v>312</v>
      </c>
      <c r="L474" s="16">
        <v>123.19391634980988</v>
      </c>
      <c r="M474">
        <v>63</v>
      </c>
      <c r="N474">
        <v>102</v>
      </c>
      <c r="O474" t="s">
        <v>312</v>
      </c>
      <c r="P474" s="16">
        <v>72.623574144486696</v>
      </c>
      <c r="Q474">
        <v>112</v>
      </c>
      <c r="R474">
        <v>30</v>
      </c>
      <c r="S474" t="s">
        <v>312</v>
      </c>
      <c r="T474" s="16">
        <v>119.01140684410646</v>
      </c>
      <c r="U474">
        <v>77</v>
      </c>
      <c r="V474">
        <v>80</v>
      </c>
      <c r="W474" t="s">
        <v>1049</v>
      </c>
      <c r="X474" s="16">
        <v>113.30798479087453</v>
      </c>
      <c r="Y474">
        <v>91</v>
      </c>
      <c r="Z474">
        <v>115</v>
      </c>
      <c r="AA474" t="s">
        <v>1049</v>
      </c>
      <c r="AB474" s="16">
        <v>95.057034220532316</v>
      </c>
      <c r="AC474">
        <v>84</v>
      </c>
      <c r="AD474">
        <v>102</v>
      </c>
    </row>
    <row r="475" spans="1:30" x14ac:dyDescent="0.2">
      <c r="A475" s="4" t="s">
        <v>985</v>
      </c>
      <c r="B475" s="4" t="s">
        <v>499</v>
      </c>
      <c r="C475" s="4" t="s">
        <v>948</v>
      </c>
      <c r="D475" s="4" t="s">
        <v>986</v>
      </c>
      <c r="E475" s="4">
        <v>91</v>
      </c>
      <c r="F475" s="4">
        <v>84</v>
      </c>
      <c r="G475" s="4" t="s">
        <v>312</v>
      </c>
      <c r="H475" s="18">
        <v>90.114068441064632</v>
      </c>
      <c r="I475">
        <v>88</v>
      </c>
      <c r="J475">
        <v>58</v>
      </c>
      <c r="K475" t="s">
        <v>312</v>
      </c>
      <c r="L475" s="16">
        <v>87.07224334600761</v>
      </c>
      <c r="M475">
        <v>86</v>
      </c>
      <c r="N475">
        <v>24</v>
      </c>
      <c r="O475" t="s">
        <v>312</v>
      </c>
      <c r="P475" s="16">
        <v>131.93916349809885</v>
      </c>
      <c r="Q475">
        <v>90</v>
      </c>
      <c r="R475">
        <v>108</v>
      </c>
      <c r="S475" t="s">
        <v>312</v>
      </c>
      <c r="T475" s="16">
        <v>104.94296577946768</v>
      </c>
      <c r="U475">
        <v>70</v>
      </c>
      <c r="V475">
        <v>121</v>
      </c>
      <c r="W475" t="s">
        <v>1049</v>
      </c>
      <c r="X475" s="16">
        <v>104.94296577946768</v>
      </c>
      <c r="Y475">
        <v>84</v>
      </c>
      <c r="Z475">
        <v>134</v>
      </c>
      <c r="AA475" t="s">
        <v>1049</v>
      </c>
      <c r="AB475" s="16">
        <v>68.821292775665398</v>
      </c>
      <c r="AC475">
        <v>95</v>
      </c>
      <c r="AD475">
        <v>52</v>
      </c>
    </row>
    <row r="476" spans="1:30" x14ac:dyDescent="0.2">
      <c r="A476" s="4" t="s">
        <v>987</v>
      </c>
      <c r="B476" s="4" t="s">
        <v>499</v>
      </c>
      <c r="C476" s="4" t="s">
        <v>948</v>
      </c>
      <c r="D476" s="4" t="s">
        <v>988</v>
      </c>
      <c r="E476" s="4">
        <v>104</v>
      </c>
      <c r="F476" s="4">
        <v>20</v>
      </c>
      <c r="G476" s="4" t="s">
        <v>312</v>
      </c>
      <c r="H476" s="18">
        <v>95.437262357414454</v>
      </c>
      <c r="I476">
        <v>110</v>
      </c>
      <c r="J476">
        <v>8</v>
      </c>
      <c r="K476" t="s">
        <v>312</v>
      </c>
      <c r="L476" s="16">
        <v>106.84410646387833</v>
      </c>
      <c r="M476">
        <v>85</v>
      </c>
      <c r="N476">
        <v>26</v>
      </c>
      <c r="O476" t="s">
        <v>312</v>
      </c>
      <c r="P476" s="16">
        <v>111.02661596958175</v>
      </c>
      <c r="Q476">
        <v>104</v>
      </c>
      <c r="R476">
        <v>55</v>
      </c>
      <c r="S476" t="s">
        <v>312</v>
      </c>
      <c r="T476" s="16">
        <v>136.12167300380227</v>
      </c>
      <c r="U476">
        <v>64</v>
      </c>
      <c r="V476">
        <v>150</v>
      </c>
      <c r="W476" t="s">
        <v>1049</v>
      </c>
      <c r="X476" s="16">
        <v>60.456273764258555</v>
      </c>
      <c r="Y476">
        <v>114</v>
      </c>
      <c r="Z476">
        <v>46</v>
      </c>
      <c r="AA476" t="s">
        <v>1049</v>
      </c>
      <c r="AB476" s="16">
        <v>85.551330798479086</v>
      </c>
      <c r="AC476">
        <v>106</v>
      </c>
      <c r="AD476">
        <v>8</v>
      </c>
    </row>
    <row r="477" spans="1:30" x14ac:dyDescent="0.2">
      <c r="A477" s="4" t="s">
        <v>989</v>
      </c>
      <c r="B477" s="4" t="s">
        <v>499</v>
      </c>
      <c r="C477" s="4" t="s">
        <v>948</v>
      </c>
      <c r="D477" s="4" t="s">
        <v>990</v>
      </c>
      <c r="E477" s="4">
        <v>98</v>
      </c>
      <c r="F477" s="4">
        <v>45</v>
      </c>
      <c r="G477" s="4" t="s">
        <v>312</v>
      </c>
      <c r="H477" s="18">
        <v>114.82889733840304</v>
      </c>
      <c r="I477">
        <v>83</v>
      </c>
      <c r="J477">
        <v>84</v>
      </c>
      <c r="K477" t="s">
        <v>312</v>
      </c>
      <c r="L477" s="16">
        <v>124.71482889733841</v>
      </c>
      <c r="M477">
        <v>53</v>
      </c>
      <c r="N477">
        <v>149</v>
      </c>
      <c r="O477" t="s">
        <v>312</v>
      </c>
      <c r="P477" s="16">
        <v>78.326996197718628</v>
      </c>
      <c r="Q477">
        <v>94</v>
      </c>
      <c r="R477">
        <v>92</v>
      </c>
      <c r="S477" t="s">
        <v>312</v>
      </c>
      <c r="T477" s="16">
        <v>118.63117870722434</v>
      </c>
      <c r="U477">
        <v>66</v>
      </c>
      <c r="V477">
        <v>141</v>
      </c>
      <c r="W477" t="s">
        <v>1049</v>
      </c>
      <c r="X477" s="16">
        <v>70.722433460076047</v>
      </c>
      <c r="Y477">
        <v>106</v>
      </c>
      <c r="Z477">
        <v>64</v>
      </c>
      <c r="AA477" t="s">
        <v>1049</v>
      </c>
      <c r="AB477" s="16">
        <v>116.73003802281369</v>
      </c>
      <c r="AC477">
        <v>83</v>
      </c>
      <c r="AD477">
        <v>108</v>
      </c>
    </row>
    <row r="478" spans="1:30" x14ac:dyDescent="0.2">
      <c r="A478" s="4" t="s">
        <v>991</v>
      </c>
      <c r="B478" s="4" t="s">
        <v>499</v>
      </c>
      <c r="C478" s="4" t="s">
        <v>948</v>
      </c>
      <c r="D478" s="4" t="s">
        <v>992</v>
      </c>
      <c r="E478" s="4">
        <v>73</v>
      </c>
      <c r="F478" s="4">
        <v>184</v>
      </c>
      <c r="G478" s="4" t="s">
        <v>312</v>
      </c>
      <c r="H478" s="18">
        <v>106.08365019011407</v>
      </c>
      <c r="I478">
        <v>58</v>
      </c>
      <c r="J478">
        <v>200</v>
      </c>
      <c r="K478" t="s">
        <v>312</v>
      </c>
      <c r="L478" s="16">
        <v>84.030418250950575</v>
      </c>
      <c r="M478">
        <v>51</v>
      </c>
      <c r="N478">
        <v>158</v>
      </c>
      <c r="O478" t="s">
        <v>312</v>
      </c>
      <c r="P478" s="16">
        <v>93.536121673003805</v>
      </c>
      <c r="Q478">
        <v>83</v>
      </c>
      <c r="R478">
        <v>141</v>
      </c>
      <c r="S478" t="s">
        <v>312</v>
      </c>
      <c r="T478" s="16">
        <v>82.129277566539926</v>
      </c>
      <c r="U478">
        <v>75</v>
      </c>
      <c r="V478">
        <v>94</v>
      </c>
      <c r="W478" t="s">
        <v>1049</v>
      </c>
      <c r="X478" s="16">
        <v>98.859315589353614</v>
      </c>
      <c r="Y478">
        <v>97</v>
      </c>
      <c r="Z478">
        <v>91</v>
      </c>
      <c r="AA478" t="s">
        <v>1049</v>
      </c>
      <c r="AB478" s="16">
        <v>78.707224334600767</v>
      </c>
      <c r="AC478">
        <v>97</v>
      </c>
      <c r="AD478">
        <v>35</v>
      </c>
    </row>
    <row r="479" spans="1:30" x14ac:dyDescent="0.2">
      <c r="A479" s="4" t="s">
        <v>993</v>
      </c>
      <c r="B479" s="4" t="s">
        <v>499</v>
      </c>
      <c r="C479" s="4" t="s">
        <v>948</v>
      </c>
      <c r="D479" s="4" t="s">
        <v>994</v>
      </c>
      <c r="E479" s="4">
        <v>91</v>
      </c>
      <c r="F479" s="4">
        <v>84</v>
      </c>
      <c r="G479" s="4" t="s">
        <v>312</v>
      </c>
      <c r="H479" s="18">
        <v>120.15209125475285</v>
      </c>
      <c r="I479">
        <v>72</v>
      </c>
      <c r="J479">
        <v>137</v>
      </c>
      <c r="K479" t="s">
        <v>312</v>
      </c>
      <c r="L479" s="16">
        <v>103.42205323193916</v>
      </c>
      <c r="M479">
        <v>54</v>
      </c>
      <c r="N479">
        <v>146</v>
      </c>
      <c r="O479" t="s">
        <v>312</v>
      </c>
      <c r="P479" s="16">
        <v>127.3764258555133</v>
      </c>
      <c r="Q479">
        <v>65</v>
      </c>
      <c r="R479">
        <v>218</v>
      </c>
      <c r="S479" t="s">
        <v>312</v>
      </c>
      <c r="T479" s="16">
        <v>74.144486692015207</v>
      </c>
      <c r="U479">
        <v>64</v>
      </c>
      <c r="V479">
        <v>150</v>
      </c>
      <c r="W479" t="s">
        <v>1049</v>
      </c>
      <c r="X479" s="16">
        <v>76.425855513307994</v>
      </c>
      <c r="Y479">
        <v>98</v>
      </c>
      <c r="Z479">
        <v>88</v>
      </c>
      <c r="AA479" t="s">
        <v>1049</v>
      </c>
      <c r="AB479" s="16">
        <v>92.395437262357419</v>
      </c>
      <c r="AC479">
        <v>92</v>
      </c>
      <c r="AD479">
        <v>68</v>
      </c>
    </row>
    <row r="480" spans="1:30" x14ac:dyDescent="0.2">
      <c r="A480" s="4" t="s">
        <v>995</v>
      </c>
      <c r="B480" s="4" t="s">
        <v>499</v>
      </c>
      <c r="C480" s="4" t="s">
        <v>948</v>
      </c>
      <c r="D480" s="4" t="s">
        <v>996</v>
      </c>
      <c r="E480" s="4">
        <v>94</v>
      </c>
      <c r="F480" s="4">
        <v>70</v>
      </c>
      <c r="G480" s="4" t="s">
        <v>312</v>
      </c>
      <c r="H480" s="18">
        <v>118.25095057034221</v>
      </c>
      <c r="I480">
        <v>76</v>
      </c>
      <c r="J480">
        <v>118</v>
      </c>
      <c r="K480" t="s">
        <v>312</v>
      </c>
      <c r="L480" s="16">
        <v>69.201520912547522</v>
      </c>
      <c r="M480">
        <v>82</v>
      </c>
      <c r="N480">
        <v>37</v>
      </c>
      <c r="O480" t="s">
        <v>312</v>
      </c>
      <c r="P480" s="16">
        <v>99.239543726235738</v>
      </c>
      <c r="Q480">
        <v>110</v>
      </c>
      <c r="R480">
        <v>35</v>
      </c>
      <c r="S480" t="s">
        <v>312</v>
      </c>
      <c r="T480" s="16">
        <v>101.90114068441065</v>
      </c>
      <c r="U480">
        <v>85</v>
      </c>
      <c r="V480">
        <v>40</v>
      </c>
      <c r="W480" t="s">
        <v>1049</v>
      </c>
      <c r="X480" s="16">
        <v>112.54752851711027</v>
      </c>
      <c r="Y480">
        <v>104</v>
      </c>
      <c r="Z480">
        <v>73</v>
      </c>
      <c r="AA480" t="s">
        <v>1049</v>
      </c>
      <c r="AB480" s="16">
        <v>96.197718631178702</v>
      </c>
      <c r="AC480">
        <v>93</v>
      </c>
      <c r="AD480">
        <v>63</v>
      </c>
    </row>
    <row r="481" spans="1:30" x14ac:dyDescent="0.2">
      <c r="A481" s="4" t="s">
        <v>997</v>
      </c>
      <c r="B481" s="4" t="s">
        <v>499</v>
      </c>
      <c r="C481" s="4" t="s">
        <v>948</v>
      </c>
      <c r="D481" s="4" t="s">
        <v>998</v>
      </c>
      <c r="E481" s="4">
        <v>103</v>
      </c>
      <c r="F481" s="4">
        <v>22</v>
      </c>
      <c r="G481" s="4" t="s">
        <v>312</v>
      </c>
      <c r="H481" s="18">
        <v>189.73384030418251</v>
      </c>
      <c r="I481">
        <v>0</v>
      </c>
      <c r="J481">
        <v>258</v>
      </c>
      <c r="K481" t="s">
        <v>312</v>
      </c>
      <c r="L481" s="16">
        <v>9.8859315589353542</v>
      </c>
      <c r="M481">
        <v>87</v>
      </c>
      <c r="N481">
        <v>21</v>
      </c>
      <c r="O481" t="s">
        <v>312</v>
      </c>
      <c r="P481" s="16">
        <v>141.06463878326997</v>
      </c>
      <c r="Q481">
        <v>85</v>
      </c>
      <c r="R481">
        <v>129</v>
      </c>
      <c r="S481" t="s">
        <v>312</v>
      </c>
      <c r="T481" s="16">
        <v>76.045627376425855</v>
      </c>
      <c r="U481">
        <v>79</v>
      </c>
      <c r="V481">
        <v>66</v>
      </c>
      <c r="W481" t="s">
        <v>1049</v>
      </c>
      <c r="X481" s="16">
        <v>92.395437262357419</v>
      </c>
      <c r="Y481">
        <v>114</v>
      </c>
      <c r="Z481">
        <v>46</v>
      </c>
      <c r="AA481" t="s">
        <v>1049</v>
      </c>
      <c r="AB481" s="16">
        <v>104.18250950570342</v>
      </c>
      <c r="AC481">
        <v>94</v>
      </c>
      <c r="AD481">
        <v>57</v>
      </c>
    </row>
    <row r="482" spans="1:30" x14ac:dyDescent="0.2">
      <c r="A482" s="4" t="s">
        <v>999</v>
      </c>
      <c r="B482" s="4" t="s">
        <v>499</v>
      </c>
      <c r="C482" s="4" t="s">
        <v>948</v>
      </c>
      <c r="D482" s="4" t="s">
        <v>1000</v>
      </c>
      <c r="E482" s="4">
        <v>93</v>
      </c>
      <c r="F482" s="4">
        <v>75</v>
      </c>
      <c r="G482" s="4" t="s">
        <v>312</v>
      </c>
      <c r="H482" s="18">
        <v>92.395437262357419</v>
      </c>
      <c r="I482">
        <v>89</v>
      </c>
      <c r="J482">
        <v>55</v>
      </c>
      <c r="K482" t="s">
        <v>312</v>
      </c>
      <c r="L482" s="16">
        <v>116.73003802281369</v>
      </c>
      <c r="M482">
        <v>64</v>
      </c>
      <c r="N482">
        <v>99</v>
      </c>
      <c r="O482" t="s">
        <v>312</v>
      </c>
      <c r="P482" s="16">
        <v>83.269961977186313</v>
      </c>
      <c r="Q482">
        <v>104</v>
      </c>
      <c r="R482">
        <v>55</v>
      </c>
      <c r="S482" t="s">
        <v>312</v>
      </c>
      <c r="T482" s="16">
        <v>100.76045627376426</v>
      </c>
      <c r="U482">
        <v>81</v>
      </c>
      <c r="V482">
        <v>57</v>
      </c>
      <c r="W482" t="s">
        <v>1049</v>
      </c>
      <c r="X482" s="16">
        <v>89.733840304182507</v>
      </c>
      <c r="Y482">
        <v>119</v>
      </c>
      <c r="Z482">
        <v>30</v>
      </c>
      <c r="AA482" t="s">
        <v>1049</v>
      </c>
      <c r="AB482" s="16">
        <v>120.15209125475285</v>
      </c>
      <c r="AC482">
        <v>88</v>
      </c>
      <c r="AD482">
        <v>83</v>
      </c>
    </row>
    <row r="483" spans="1:30" x14ac:dyDescent="0.2">
      <c r="A483" s="4" t="s">
        <v>1001</v>
      </c>
      <c r="B483" s="4" t="s">
        <v>499</v>
      </c>
      <c r="C483" s="4" t="s">
        <v>948</v>
      </c>
      <c r="D483" s="4" t="s">
        <v>1002</v>
      </c>
      <c r="E483" s="4">
        <v>98</v>
      </c>
      <c r="F483" s="4">
        <v>45</v>
      </c>
      <c r="G483" s="4" t="s">
        <v>312</v>
      </c>
      <c r="H483" s="18">
        <v>90.114068441064632</v>
      </c>
      <c r="I483">
        <v>99</v>
      </c>
      <c r="J483">
        <v>19</v>
      </c>
      <c r="K483" t="s">
        <v>312</v>
      </c>
      <c r="L483" s="16">
        <v>97.718631178707227</v>
      </c>
      <c r="M483">
        <v>91</v>
      </c>
      <c r="N483">
        <v>13</v>
      </c>
      <c r="O483" t="s">
        <v>312</v>
      </c>
      <c r="P483" s="16">
        <v>104.18250950570342</v>
      </c>
      <c r="Q483">
        <v>115</v>
      </c>
      <c r="R483">
        <v>24</v>
      </c>
      <c r="S483" t="s">
        <v>312</v>
      </c>
      <c r="T483" s="16">
        <v>129.65779467680608</v>
      </c>
      <c r="U483">
        <v>73</v>
      </c>
      <c r="V483">
        <v>102</v>
      </c>
      <c r="W483" t="s">
        <v>1049</v>
      </c>
      <c r="X483" s="16">
        <v>65.399239543726225</v>
      </c>
      <c r="Y483">
        <v>127</v>
      </c>
      <c r="Z483">
        <v>11</v>
      </c>
      <c r="AA483" t="s">
        <v>1049</v>
      </c>
      <c r="AB483" s="16">
        <v>119.77186311787072</v>
      </c>
      <c r="AC483">
        <v>93</v>
      </c>
      <c r="AD483">
        <v>63</v>
      </c>
    </row>
    <row r="484" spans="1:30" x14ac:dyDescent="0.2">
      <c r="A484" s="4" t="s">
        <v>1003</v>
      </c>
      <c r="B484" s="4" t="s">
        <v>499</v>
      </c>
      <c r="C484" s="4" t="s">
        <v>948</v>
      </c>
      <c r="D484" s="4" t="s">
        <v>1004</v>
      </c>
      <c r="E484" s="4">
        <v>95</v>
      </c>
      <c r="F484" s="4">
        <v>65</v>
      </c>
      <c r="G484" s="4" t="s">
        <v>312</v>
      </c>
      <c r="H484" s="18">
        <v>111.40684410646388</v>
      </c>
      <c r="I484">
        <v>81</v>
      </c>
      <c r="J484">
        <v>95</v>
      </c>
      <c r="K484" t="s">
        <v>312</v>
      </c>
      <c r="L484" s="16">
        <v>95.817490494296578</v>
      </c>
      <c r="M484">
        <v>67</v>
      </c>
      <c r="N484">
        <v>84</v>
      </c>
      <c r="O484" t="s">
        <v>312</v>
      </c>
      <c r="P484" s="16">
        <v>80.98859315589354</v>
      </c>
      <c r="Q484">
        <v>111</v>
      </c>
      <c r="R484">
        <v>34</v>
      </c>
      <c r="S484" t="s">
        <v>312</v>
      </c>
      <c r="T484" s="16">
        <v>100</v>
      </c>
      <c r="U484">
        <v>87</v>
      </c>
      <c r="V484">
        <v>34</v>
      </c>
      <c r="W484" t="s">
        <v>1049</v>
      </c>
      <c r="X484" s="16">
        <v>145.24714828897339</v>
      </c>
      <c r="Y484">
        <v>77</v>
      </c>
      <c r="Z484">
        <v>153</v>
      </c>
      <c r="AA484" t="s">
        <v>1049</v>
      </c>
      <c r="AB484" s="16">
        <v>87.452471482889734</v>
      </c>
      <c r="AC484">
        <v>80</v>
      </c>
      <c r="AD484">
        <v>120</v>
      </c>
    </row>
    <row r="485" spans="1:30" x14ac:dyDescent="0.2">
      <c r="A485" s="4" t="s">
        <v>1005</v>
      </c>
      <c r="B485" s="4" t="s">
        <v>499</v>
      </c>
      <c r="C485" s="4" t="s">
        <v>948</v>
      </c>
      <c r="D485" s="4" t="s">
        <v>1006</v>
      </c>
      <c r="E485" s="4">
        <v>123</v>
      </c>
      <c r="F485" s="4">
        <v>2</v>
      </c>
      <c r="G485" s="4" t="s">
        <v>312</v>
      </c>
      <c r="H485" s="18">
        <v>109.50570342205323</v>
      </c>
      <c r="I485">
        <v>97</v>
      </c>
      <c r="J485">
        <v>27</v>
      </c>
      <c r="K485" t="s">
        <v>312</v>
      </c>
      <c r="L485" s="16">
        <v>97.718631178707227</v>
      </c>
      <c r="M485">
        <v>87</v>
      </c>
      <c r="N485">
        <v>21</v>
      </c>
      <c r="O485" t="s">
        <v>312</v>
      </c>
      <c r="P485" s="16">
        <v>96.958174904942965</v>
      </c>
      <c r="Q485">
        <v>119</v>
      </c>
      <c r="R485">
        <v>13</v>
      </c>
      <c r="S485" t="s">
        <v>312</v>
      </c>
      <c r="T485" s="16">
        <v>98.479087452471489</v>
      </c>
      <c r="U485">
        <v>102</v>
      </c>
      <c r="V485">
        <v>9</v>
      </c>
      <c r="W485" t="s">
        <v>1049</v>
      </c>
      <c r="X485" s="16">
        <v>103.42205323193916</v>
      </c>
      <c r="Y485">
        <v>123</v>
      </c>
      <c r="Z485">
        <v>18</v>
      </c>
      <c r="AA485" t="s">
        <v>1049</v>
      </c>
      <c r="AB485" s="16">
        <v>106.46387832699619</v>
      </c>
      <c r="AC485">
        <v>97</v>
      </c>
      <c r="AD485">
        <v>35</v>
      </c>
    </row>
    <row r="486" spans="1:30" x14ac:dyDescent="0.2">
      <c r="A486" s="4" t="s">
        <v>1007</v>
      </c>
      <c r="B486" s="4" t="s">
        <v>499</v>
      </c>
      <c r="C486" s="4" t="s">
        <v>948</v>
      </c>
      <c r="D486" s="4" t="s">
        <v>1008</v>
      </c>
      <c r="E486" s="4">
        <v>83</v>
      </c>
      <c r="F486" s="4">
        <v>133</v>
      </c>
      <c r="G486" s="4" t="s">
        <v>312</v>
      </c>
      <c r="H486" s="18">
        <v>125.47528517110266</v>
      </c>
      <c r="I486">
        <v>58</v>
      </c>
      <c r="J486">
        <v>200</v>
      </c>
      <c r="K486" t="s">
        <v>312</v>
      </c>
      <c r="L486" s="16">
        <v>91.634980988593156</v>
      </c>
      <c r="M486">
        <v>48</v>
      </c>
      <c r="N486">
        <v>178</v>
      </c>
      <c r="O486" t="s">
        <v>312</v>
      </c>
      <c r="P486" s="16">
        <v>115.20912547528518</v>
      </c>
      <c r="Q486">
        <v>65</v>
      </c>
      <c r="R486">
        <v>218</v>
      </c>
      <c r="S486" t="s">
        <v>312</v>
      </c>
      <c r="T486" s="16">
        <v>99.239543726235738</v>
      </c>
      <c r="U486">
        <v>51</v>
      </c>
      <c r="V486">
        <v>216</v>
      </c>
      <c r="W486" t="s">
        <v>1049</v>
      </c>
      <c r="X486" s="16">
        <v>70.722433460076047</v>
      </c>
      <c r="Y486">
        <v>81</v>
      </c>
      <c r="Z486">
        <v>139</v>
      </c>
      <c r="AA486" t="s">
        <v>1049</v>
      </c>
      <c r="AB486" s="16">
        <v>92.775665399239543</v>
      </c>
      <c r="AC486">
        <v>80</v>
      </c>
      <c r="AD486">
        <v>120</v>
      </c>
    </row>
    <row r="487" spans="1:30" x14ac:dyDescent="0.2">
      <c r="A487" s="4" t="s">
        <v>1009</v>
      </c>
      <c r="B487" s="4" t="s">
        <v>499</v>
      </c>
      <c r="C487" s="4" t="s">
        <v>948</v>
      </c>
      <c r="D487" s="4" t="s">
        <v>1010</v>
      </c>
      <c r="E487" s="4">
        <v>99</v>
      </c>
      <c r="F487" s="4">
        <v>39</v>
      </c>
      <c r="G487" s="4" t="s">
        <v>312</v>
      </c>
      <c r="H487" s="18">
        <v>118.63117870722434</v>
      </c>
      <c r="I487">
        <v>82</v>
      </c>
      <c r="J487">
        <v>88</v>
      </c>
      <c r="K487" t="s">
        <v>312</v>
      </c>
      <c r="L487" s="16">
        <v>98.098859315589351</v>
      </c>
      <c r="M487">
        <v>68</v>
      </c>
      <c r="N487">
        <v>83</v>
      </c>
      <c r="O487" t="s">
        <v>312</v>
      </c>
      <c r="P487" s="16">
        <v>144.48669201520912</v>
      </c>
      <c r="Q487">
        <v>69</v>
      </c>
      <c r="R487">
        <v>200</v>
      </c>
      <c r="S487" t="s">
        <v>312</v>
      </c>
      <c r="T487" s="16">
        <v>54.372623574144484</v>
      </c>
      <c r="U487">
        <v>77</v>
      </c>
      <c r="V487">
        <v>80</v>
      </c>
      <c r="W487" t="s">
        <v>1049</v>
      </c>
      <c r="X487" s="16">
        <v>101.52091254752851</v>
      </c>
      <c r="Y487">
        <v>100</v>
      </c>
      <c r="Z487">
        <v>84</v>
      </c>
      <c r="AA487" t="s">
        <v>1049</v>
      </c>
      <c r="AB487" s="16">
        <v>79.087452471482891</v>
      </c>
      <c r="AC487">
        <v>98</v>
      </c>
      <c r="AD487">
        <v>29</v>
      </c>
    </row>
    <row r="488" spans="1:30" x14ac:dyDescent="0.2">
      <c r="A488" s="4" t="s">
        <v>1011</v>
      </c>
      <c r="B488" s="4" t="s">
        <v>499</v>
      </c>
      <c r="C488" s="4" t="s">
        <v>948</v>
      </c>
      <c r="D488" s="4" t="s">
        <v>1012</v>
      </c>
      <c r="E488" s="4">
        <v>64</v>
      </c>
      <c r="F488" s="4">
        <v>217</v>
      </c>
      <c r="G488" s="4" t="s">
        <v>312</v>
      </c>
      <c r="H488" s="18">
        <v>69.581749049429661</v>
      </c>
      <c r="I488">
        <v>72</v>
      </c>
      <c r="J488">
        <v>137</v>
      </c>
      <c r="K488" t="s">
        <v>312</v>
      </c>
      <c r="L488" s="16">
        <v>110.26615969581749</v>
      </c>
      <c r="M488">
        <v>50</v>
      </c>
      <c r="N488">
        <v>164</v>
      </c>
      <c r="O488" t="s">
        <v>312</v>
      </c>
      <c r="P488" s="16">
        <v>133.8403041825095</v>
      </c>
      <c r="Q488">
        <v>51</v>
      </c>
      <c r="R488">
        <v>253</v>
      </c>
      <c r="S488" t="s">
        <v>312</v>
      </c>
      <c r="T488" s="16">
        <v>98.098859315589351</v>
      </c>
      <c r="U488">
        <v>36</v>
      </c>
      <c r="V488">
        <v>248</v>
      </c>
      <c r="W488" t="s">
        <v>1049</v>
      </c>
      <c r="X488" s="16">
        <v>72.243346007604572</v>
      </c>
      <c r="Y488">
        <v>71</v>
      </c>
      <c r="Z488">
        <v>175</v>
      </c>
      <c r="AA488" t="s">
        <v>1049</v>
      </c>
      <c r="AB488" s="16">
        <v>93.536121673003805</v>
      </c>
      <c r="AC488">
        <v>73</v>
      </c>
      <c r="AD488">
        <v>158</v>
      </c>
    </row>
    <row r="489" spans="1:30" x14ac:dyDescent="0.2">
      <c r="A489" s="4" t="s">
        <v>1013</v>
      </c>
      <c r="B489" s="4" t="s">
        <v>499</v>
      </c>
      <c r="C489" s="4" t="s">
        <v>948</v>
      </c>
      <c r="D489" s="4" t="s">
        <v>1014</v>
      </c>
      <c r="E489" s="4">
        <v>103</v>
      </c>
      <c r="F489" s="4">
        <v>22</v>
      </c>
      <c r="G489" s="4" t="s">
        <v>312</v>
      </c>
      <c r="H489" s="18">
        <v>111.02661596958175</v>
      </c>
      <c r="I489">
        <v>90</v>
      </c>
      <c r="J489">
        <v>51</v>
      </c>
      <c r="K489" t="s">
        <v>312</v>
      </c>
      <c r="L489" s="16">
        <v>109.12547528517111</v>
      </c>
      <c r="M489">
        <v>69</v>
      </c>
      <c r="N489">
        <v>75</v>
      </c>
      <c r="O489" t="s">
        <v>312</v>
      </c>
      <c r="P489" s="16">
        <v>99.619771863117876</v>
      </c>
      <c r="Q489">
        <v>98</v>
      </c>
      <c r="R489">
        <v>74</v>
      </c>
      <c r="S489" t="s">
        <v>312</v>
      </c>
      <c r="T489" s="16">
        <v>107.60456273764258</v>
      </c>
      <c r="U489">
        <v>75</v>
      </c>
      <c r="V489">
        <v>94</v>
      </c>
      <c r="W489" t="s">
        <v>1049</v>
      </c>
      <c r="X489" s="16">
        <v>81.749049429657788</v>
      </c>
      <c r="Y489">
        <v>114</v>
      </c>
      <c r="Z489">
        <v>46</v>
      </c>
      <c r="AA489" t="s">
        <v>1049</v>
      </c>
      <c r="AB489" s="16">
        <v>110.64638783269962</v>
      </c>
      <c r="AC489">
        <v>91</v>
      </c>
      <c r="AD489">
        <v>74</v>
      </c>
    </row>
    <row r="490" spans="1:30" x14ac:dyDescent="0.2">
      <c r="A490" s="4" t="s">
        <v>1015</v>
      </c>
      <c r="B490" s="4" t="s">
        <v>499</v>
      </c>
      <c r="C490" s="4" t="s">
        <v>948</v>
      </c>
      <c r="D490" s="4" t="s">
        <v>1016</v>
      </c>
      <c r="E490" s="4">
        <v>100</v>
      </c>
      <c r="F490" s="4">
        <v>35</v>
      </c>
      <c r="G490" s="4" t="s">
        <v>312</v>
      </c>
      <c r="H490" s="18">
        <v>136.88212927756655</v>
      </c>
      <c r="I490">
        <v>73</v>
      </c>
      <c r="J490">
        <v>132</v>
      </c>
      <c r="K490" t="s">
        <v>312</v>
      </c>
      <c r="L490" s="16">
        <v>105.32319391634981</v>
      </c>
      <c r="M490">
        <v>54</v>
      </c>
      <c r="N490">
        <v>146</v>
      </c>
      <c r="O490" t="s">
        <v>312</v>
      </c>
      <c r="P490" s="16">
        <v>67.300380228136873</v>
      </c>
      <c r="Q490">
        <v>102</v>
      </c>
      <c r="R490">
        <v>60</v>
      </c>
      <c r="S490" t="s">
        <v>312</v>
      </c>
      <c r="T490" s="16">
        <v>147.52851711026616</v>
      </c>
      <c r="U490">
        <v>56</v>
      </c>
      <c r="V490">
        <v>185</v>
      </c>
      <c r="W490" t="s">
        <v>1049</v>
      </c>
      <c r="X490" s="16">
        <v>129.27756653992395</v>
      </c>
      <c r="Y490">
        <v>0</v>
      </c>
      <c r="Z490">
        <v>262</v>
      </c>
      <c r="AA490" t="s">
        <v>1049</v>
      </c>
      <c r="AB490" s="16">
        <v>49.809885931558938</v>
      </c>
      <c r="AC490">
        <v>78</v>
      </c>
      <c r="AD490">
        <v>130</v>
      </c>
    </row>
    <row r="491" spans="1:30" x14ac:dyDescent="0.2">
      <c r="A491" s="4" t="s">
        <v>1017</v>
      </c>
      <c r="B491" s="4" t="s">
        <v>499</v>
      </c>
      <c r="C491" s="4" t="s">
        <v>948</v>
      </c>
      <c r="D491" s="4" t="s">
        <v>1018</v>
      </c>
      <c r="E491" s="4">
        <v>77</v>
      </c>
      <c r="F491" s="4">
        <v>165</v>
      </c>
      <c r="G491" s="4" t="s">
        <v>312</v>
      </c>
      <c r="H491" s="18">
        <v>82.889733840304189</v>
      </c>
      <c r="I491">
        <v>75</v>
      </c>
      <c r="J491">
        <v>120</v>
      </c>
      <c r="K491" t="s">
        <v>312</v>
      </c>
      <c r="L491" s="16">
        <v>111.787072243346</v>
      </c>
      <c r="M491">
        <v>52</v>
      </c>
      <c r="N491">
        <v>151</v>
      </c>
      <c r="O491" t="s">
        <v>312</v>
      </c>
      <c r="P491" s="16">
        <v>123.57414448669201</v>
      </c>
      <c r="Q491">
        <v>66</v>
      </c>
      <c r="R491">
        <v>213</v>
      </c>
      <c r="S491" t="s">
        <v>312</v>
      </c>
      <c r="T491" s="16">
        <v>118.25095057034221</v>
      </c>
      <c r="U491">
        <v>0</v>
      </c>
      <c r="V491">
        <v>261</v>
      </c>
      <c r="W491" t="s">
        <v>1050</v>
      </c>
      <c r="X491" s="16">
        <v>49.809885931558938</v>
      </c>
      <c r="Y491">
        <v>87</v>
      </c>
      <c r="Z491">
        <v>129</v>
      </c>
      <c r="AA491" t="s">
        <v>4</v>
      </c>
      <c r="AB491" s="16">
        <v>122.0532319391635</v>
      </c>
      <c r="AC491">
        <v>68</v>
      </c>
      <c r="AD491">
        <v>187</v>
      </c>
    </row>
    <row r="492" spans="1:30" x14ac:dyDescent="0.2">
      <c r="A492" s="4" t="s">
        <v>1019</v>
      </c>
      <c r="B492" s="4" t="s">
        <v>499</v>
      </c>
      <c r="C492" s="4" t="s">
        <v>948</v>
      </c>
      <c r="D492" s="4" t="s">
        <v>377</v>
      </c>
      <c r="E492" s="4">
        <v>91</v>
      </c>
      <c r="F492" s="4">
        <v>84</v>
      </c>
      <c r="G492" s="4" t="s">
        <v>312</v>
      </c>
      <c r="H492" s="18">
        <v>90.114068441064632</v>
      </c>
      <c r="I492">
        <v>88</v>
      </c>
      <c r="J492">
        <v>58</v>
      </c>
      <c r="K492" t="s">
        <v>312</v>
      </c>
      <c r="L492" s="16">
        <v>119.39163498098858</v>
      </c>
      <c r="M492">
        <v>61</v>
      </c>
      <c r="N492">
        <v>109</v>
      </c>
      <c r="O492" t="s">
        <v>312</v>
      </c>
      <c r="P492" s="16">
        <v>136.12167300380227</v>
      </c>
      <c r="Q492">
        <v>68</v>
      </c>
      <c r="R492">
        <v>204</v>
      </c>
      <c r="S492" t="s">
        <v>312</v>
      </c>
      <c r="T492" s="16">
        <v>70.342205323193923</v>
      </c>
      <c r="U492">
        <v>69</v>
      </c>
      <c r="V492">
        <v>126</v>
      </c>
      <c r="W492" t="s">
        <v>1049</v>
      </c>
      <c r="X492" s="16">
        <v>114.06844106463879</v>
      </c>
      <c r="Y492">
        <v>74</v>
      </c>
      <c r="Z492">
        <v>163</v>
      </c>
      <c r="AA492" t="s">
        <v>4</v>
      </c>
      <c r="AB492" s="16">
        <v>101.14068441064639</v>
      </c>
      <c r="AC492">
        <v>72</v>
      </c>
      <c r="AD492">
        <v>166</v>
      </c>
    </row>
    <row r="493" spans="1:30" x14ac:dyDescent="0.2">
      <c r="A493" s="4" t="s">
        <v>1020</v>
      </c>
      <c r="B493" s="4" t="s">
        <v>499</v>
      </c>
      <c r="C493" s="4" t="s">
        <v>948</v>
      </c>
      <c r="D493" s="4" t="s">
        <v>1021</v>
      </c>
      <c r="E493" s="4">
        <v>96</v>
      </c>
      <c r="F493" s="4">
        <v>56</v>
      </c>
      <c r="G493" s="4" t="s">
        <v>312</v>
      </c>
      <c r="H493" s="18">
        <v>110.64638783269962</v>
      </c>
      <c r="I493">
        <v>83</v>
      </c>
      <c r="J493">
        <v>84</v>
      </c>
      <c r="K493" t="s">
        <v>312</v>
      </c>
      <c r="L493" s="16">
        <v>77.186311787072242</v>
      </c>
      <c r="M493">
        <v>86</v>
      </c>
      <c r="N493">
        <v>24</v>
      </c>
      <c r="O493" t="s">
        <v>312</v>
      </c>
      <c r="P493" s="16">
        <v>122.81368821292776</v>
      </c>
      <c r="Q493">
        <v>96</v>
      </c>
      <c r="R493">
        <v>84</v>
      </c>
      <c r="S493" t="s">
        <v>312</v>
      </c>
      <c r="T493" s="16">
        <v>128.89733840304183</v>
      </c>
      <c r="U493">
        <v>63</v>
      </c>
      <c r="V493">
        <v>160</v>
      </c>
      <c r="W493" t="s">
        <v>1049</v>
      </c>
      <c r="X493" s="16">
        <v>66.920152091254749</v>
      </c>
      <c r="Y493">
        <v>104</v>
      </c>
      <c r="Z493">
        <v>73</v>
      </c>
      <c r="AA493" t="s">
        <v>118</v>
      </c>
      <c r="AB493" s="16">
        <v>155.51330798479086</v>
      </c>
      <c r="AC493">
        <v>60</v>
      </c>
      <c r="AD493">
        <v>219</v>
      </c>
    </row>
    <row r="494" spans="1:30" x14ac:dyDescent="0.2">
      <c r="A494" s="4" t="s">
        <v>1022</v>
      </c>
      <c r="B494" s="4" t="s">
        <v>499</v>
      </c>
      <c r="C494" s="4" t="s">
        <v>948</v>
      </c>
      <c r="D494" s="4" t="s">
        <v>1023</v>
      </c>
      <c r="E494" s="4">
        <v>84</v>
      </c>
      <c r="F494" s="4">
        <v>128</v>
      </c>
      <c r="G494" s="4" t="s">
        <v>312</v>
      </c>
      <c r="H494" s="18">
        <v>77.566539923954366</v>
      </c>
      <c r="I494">
        <v>86</v>
      </c>
      <c r="J494">
        <v>69</v>
      </c>
      <c r="K494" t="s">
        <v>312</v>
      </c>
      <c r="L494" s="16">
        <v>126.99619771863118</v>
      </c>
      <c r="M494">
        <v>55</v>
      </c>
      <c r="N494">
        <v>140</v>
      </c>
      <c r="O494" t="s">
        <v>312</v>
      </c>
      <c r="P494" s="16">
        <v>95.817490494296578</v>
      </c>
      <c r="Q494">
        <v>85</v>
      </c>
      <c r="R494">
        <v>129</v>
      </c>
      <c r="S494" t="s">
        <v>312</v>
      </c>
      <c r="T494" s="16">
        <v>92.01520912547528</v>
      </c>
      <c r="U494">
        <v>72</v>
      </c>
      <c r="V494">
        <v>108</v>
      </c>
      <c r="W494" t="s">
        <v>1049</v>
      </c>
      <c r="X494" s="16">
        <v>71.863117870722434</v>
      </c>
      <c r="Y494">
        <v>118</v>
      </c>
      <c r="Z494">
        <v>34</v>
      </c>
      <c r="AA494" t="s">
        <v>118</v>
      </c>
      <c r="AB494" s="16">
        <v>162.73764258555133</v>
      </c>
      <c r="AC494">
        <v>65</v>
      </c>
      <c r="AD494">
        <v>199</v>
      </c>
    </row>
    <row r="495" spans="1:30" x14ac:dyDescent="0.2">
      <c r="A495" s="4" t="s">
        <v>1024</v>
      </c>
      <c r="B495" s="4" t="s">
        <v>499</v>
      </c>
      <c r="C495" s="4" t="s">
        <v>948</v>
      </c>
      <c r="D495" s="4" t="s">
        <v>1025</v>
      </c>
      <c r="E495" s="4">
        <v>87</v>
      </c>
      <c r="F495" s="4">
        <v>107</v>
      </c>
      <c r="G495" s="4" t="s">
        <v>312</v>
      </c>
      <c r="H495" s="18">
        <v>149.04942965779469</v>
      </c>
      <c r="I495">
        <v>45</v>
      </c>
      <c r="J495">
        <v>236</v>
      </c>
      <c r="K495" t="s">
        <v>312</v>
      </c>
      <c r="L495" s="16">
        <v>70.342205323193923</v>
      </c>
      <c r="M495">
        <v>51</v>
      </c>
      <c r="N495">
        <v>158</v>
      </c>
      <c r="O495" t="s">
        <v>312</v>
      </c>
      <c r="P495" s="16">
        <v>127.75665399239543</v>
      </c>
      <c r="Q495">
        <v>63</v>
      </c>
      <c r="R495">
        <v>231</v>
      </c>
      <c r="S495" t="s">
        <v>403</v>
      </c>
      <c r="T495" s="16">
        <v>91.254752851711032</v>
      </c>
      <c r="U495">
        <v>53</v>
      </c>
      <c r="V495">
        <v>208</v>
      </c>
      <c r="W495" t="s">
        <v>403</v>
      </c>
      <c r="X495" s="16">
        <v>116.34980988593156</v>
      </c>
      <c r="Y495">
        <v>32</v>
      </c>
      <c r="Z495">
        <v>251</v>
      </c>
      <c r="AA495" t="s">
        <v>1049</v>
      </c>
      <c r="AB495" s="16">
        <v>104.18250950570342</v>
      </c>
      <c r="AC495">
        <v>0</v>
      </c>
      <c r="AD495">
        <v>262</v>
      </c>
    </row>
  </sheetData>
  <mergeCells count="18">
    <mergeCell ref="A1:A3"/>
    <mergeCell ref="B1:B3"/>
    <mergeCell ref="C1:C3"/>
    <mergeCell ref="D1:D3"/>
    <mergeCell ref="E1:G1"/>
    <mergeCell ref="E2:G2"/>
    <mergeCell ref="AC1:AD1"/>
    <mergeCell ref="AC2:AD2"/>
    <mergeCell ref="U2:W2"/>
    <mergeCell ref="I1:K1"/>
    <mergeCell ref="M1:O1"/>
    <mergeCell ref="Q1:S1"/>
    <mergeCell ref="U1:W1"/>
    <mergeCell ref="Y1:AA1"/>
    <mergeCell ref="I2:K2"/>
    <mergeCell ref="M2:O2"/>
    <mergeCell ref="Q2:S2"/>
    <mergeCell ref="Y2:AA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D4622-AA22-4106-AA43-32F77C492A07}">
  <dimension ref="A1:R68"/>
  <sheetViews>
    <sheetView workbookViewId="0">
      <selection activeCell="R2" sqref="R2"/>
    </sheetView>
  </sheetViews>
  <sheetFormatPr defaultRowHeight="14.25" x14ac:dyDescent="0.2"/>
  <cols>
    <col min="1" max="1" width="13" style="1" bestFit="1" customWidth="1"/>
    <col min="10" max="10" width="9" style="20"/>
  </cols>
  <sheetData>
    <row r="1" spans="1:18" x14ac:dyDescent="0.2">
      <c r="B1" t="s">
        <v>1118</v>
      </c>
      <c r="C1" t="s">
        <v>1119</v>
      </c>
      <c r="D1" t="s">
        <v>1120</v>
      </c>
      <c r="E1" t="s">
        <v>1121</v>
      </c>
      <c r="K1" t="s">
        <v>1150</v>
      </c>
      <c r="L1" t="s">
        <v>1151</v>
      </c>
    </row>
    <row r="2" spans="1:18" x14ac:dyDescent="0.2">
      <c r="A2" s="44" t="s">
        <v>1106</v>
      </c>
      <c r="B2" t="s">
        <v>4</v>
      </c>
      <c r="C2">
        <f>SUMIF(数学!$G$4:$G$232,B2,数学!$H$4:$H$232)</f>
        <v>4720.9606986899544</v>
      </c>
      <c r="D2">
        <f>COUNTIF(数学!$G$4:$G$232,B2)</f>
        <v>47</v>
      </c>
      <c r="E2">
        <f>C2/D2</f>
        <v>100.44597231255221</v>
      </c>
      <c r="J2" s="44" t="s">
        <v>1144</v>
      </c>
      <c r="K2" t="s">
        <v>4</v>
      </c>
      <c r="L2">
        <f>AVERAGEIF($B$2:$B$12,K2,$E$2:$E$12)</f>
        <v>103.40946325992962</v>
      </c>
      <c r="P2" t="s">
        <v>1156</v>
      </c>
      <c r="Q2" t="s">
        <v>1157</v>
      </c>
      <c r="R2" t="s">
        <v>1155</v>
      </c>
    </row>
    <row r="3" spans="1:18" x14ac:dyDescent="0.2">
      <c r="A3" s="44"/>
      <c r="B3" t="s">
        <v>118</v>
      </c>
      <c r="C3">
        <f>SUMIF(数学!$G$4:$G$232,B3,数学!$H$4:$H$232)</f>
        <v>4958.0786026200876</v>
      </c>
      <c r="D3">
        <f>COUNTIF(数学!$G$4:$G$232,B3)</f>
        <v>46</v>
      </c>
      <c r="E3">
        <f t="shared" ref="E3:E66" si="0">C3/D3</f>
        <v>107.78431744826277</v>
      </c>
      <c r="J3" s="44"/>
      <c r="K3" t="s">
        <v>118</v>
      </c>
      <c r="L3">
        <f t="shared" ref="L3:L7" si="1">AVERAGEIF($B$2:$B$12,K3,$E$2:$E$12)</f>
        <v>104.22789207903796</v>
      </c>
      <c r="O3" s="44" t="s">
        <v>1152</v>
      </c>
      <c r="P3" t="s">
        <v>4</v>
      </c>
      <c r="Q3">
        <f>SUMIF($K$2:$K$37,P3,$L$2:$L$37)</f>
        <v>591.23685866129745</v>
      </c>
      <c r="R3">
        <f>COUNTIF($B$2:$B$68,P3)</f>
        <v>12</v>
      </c>
    </row>
    <row r="4" spans="1:18" x14ac:dyDescent="0.2">
      <c r="A4" s="44"/>
      <c r="B4" t="s">
        <v>217</v>
      </c>
      <c r="C4">
        <f>SUMIF(数学!$G$4:$G$232,B4,数学!$H$4:$H$232)</f>
        <v>4967.2489082969432</v>
      </c>
      <c r="D4">
        <f>COUNTIF(数学!$G$4:$G$232,B4)</f>
        <v>46</v>
      </c>
      <c r="E4">
        <f t="shared" si="0"/>
        <v>107.98367191949876</v>
      </c>
      <c r="J4" s="44"/>
      <c r="K4" t="s">
        <v>217</v>
      </c>
      <c r="L4">
        <f t="shared" si="1"/>
        <v>100.36541010423606</v>
      </c>
      <c r="O4" s="44"/>
      <c r="P4" t="s">
        <v>118</v>
      </c>
      <c r="Q4">
        <f t="shared" ref="Q4:Q9" si="2">SUMIF($K$2:$K$37,P4,$L$2:$L$37)</f>
        <v>604.08882201899257</v>
      </c>
      <c r="R4">
        <f t="shared" ref="R4:R9" si="3">COUNTIF($B$2:$B$68,P4)</f>
        <v>12</v>
      </c>
    </row>
    <row r="5" spans="1:18" x14ac:dyDescent="0.2">
      <c r="A5" s="44"/>
      <c r="B5" t="s">
        <v>312</v>
      </c>
      <c r="C5">
        <f>SUMIF(数学!$G$4:$G$232,B5,数学!$H$4:$H$232)</f>
        <v>4100.4366812227063</v>
      </c>
      <c r="D5">
        <f>COUNTIF(数学!$G$4:$G$232,B5)</f>
        <v>45</v>
      </c>
      <c r="E5">
        <f t="shared" si="0"/>
        <v>91.120815138282367</v>
      </c>
      <c r="J5" s="44"/>
      <c r="K5" t="s">
        <v>312</v>
      </c>
      <c r="L5">
        <f t="shared" si="1"/>
        <v>98.079418975985291</v>
      </c>
      <c r="O5" s="44"/>
      <c r="P5" t="s">
        <v>217</v>
      </c>
      <c r="Q5">
        <f t="shared" si="2"/>
        <v>604.29273379482413</v>
      </c>
      <c r="R5">
        <f t="shared" si="3"/>
        <v>12</v>
      </c>
    </row>
    <row r="6" spans="1:18" x14ac:dyDescent="0.2">
      <c r="A6" s="44"/>
      <c r="B6" t="s">
        <v>403</v>
      </c>
      <c r="C6">
        <f>SUMIF(数学!$G$4:$G$232,B6,数学!$H$4:$H$232)</f>
        <v>4093.4497816593885</v>
      </c>
      <c r="D6">
        <f>COUNTIF(数学!$G$4:$G$232,B6)</f>
        <v>45</v>
      </c>
      <c r="E6">
        <f t="shared" si="0"/>
        <v>90.965550703541965</v>
      </c>
      <c r="J6" s="44"/>
      <c r="K6" t="s">
        <v>403</v>
      </c>
      <c r="L6">
        <f t="shared" si="1"/>
        <v>96.31397174402494</v>
      </c>
      <c r="O6" s="44"/>
      <c r="P6" t="s">
        <v>312</v>
      </c>
      <c r="Q6">
        <f t="shared" si="2"/>
        <v>399.47766595835594</v>
      </c>
      <c r="R6">
        <f t="shared" si="3"/>
        <v>8</v>
      </c>
    </row>
    <row r="7" spans="1:18" x14ac:dyDescent="0.2">
      <c r="A7" s="44" t="s">
        <v>1107</v>
      </c>
      <c r="B7" t="s">
        <v>4</v>
      </c>
      <c r="C7">
        <f>SUMIF(数学!$G$233:$G$495,B7,数学!$H$233:$H$495)</f>
        <v>4893.1558935361227</v>
      </c>
      <c r="D7">
        <f>COUNTIF(数学!$G$233:$G$495,B7)</f>
        <v>46</v>
      </c>
      <c r="E7">
        <f t="shared" si="0"/>
        <v>106.37295420730702</v>
      </c>
      <c r="J7" s="44"/>
      <c r="K7" t="s">
        <v>854</v>
      </c>
      <c r="L7">
        <f t="shared" si="1"/>
        <v>93.697920880187681</v>
      </c>
      <c r="O7" s="44"/>
      <c r="P7" t="s">
        <v>403</v>
      </c>
      <c r="Q7">
        <f t="shared" si="2"/>
        <v>612.99280425306017</v>
      </c>
      <c r="R7">
        <f t="shared" si="3"/>
        <v>12</v>
      </c>
    </row>
    <row r="8" spans="1:18" x14ac:dyDescent="0.2">
      <c r="A8" s="44"/>
      <c r="B8" t="s">
        <v>403</v>
      </c>
      <c r="C8">
        <f>SUMIF(数学!$G$233:$G$495,B8,数学!$H$233:$H$495)</f>
        <v>4371.4828897338411</v>
      </c>
      <c r="D8">
        <f>COUNTIF(数学!$G$233:$G$495,B8)</f>
        <v>43</v>
      </c>
      <c r="E8">
        <f t="shared" si="0"/>
        <v>101.66239278450793</v>
      </c>
      <c r="J8" s="44" t="s">
        <v>1145</v>
      </c>
      <c r="K8" t="s">
        <v>4</v>
      </c>
      <c r="L8">
        <f>AVERAGEIF($B$13:$B$23,K8,$E$13:$E$23)</f>
        <v>100.20965507815814</v>
      </c>
      <c r="O8" s="44"/>
      <c r="P8" t="s">
        <v>854</v>
      </c>
      <c r="Q8">
        <f t="shared" si="2"/>
        <v>593.01063014479166</v>
      </c>
      <c r="R8">
        <f t="shared" si="3"/>
        <v>8</v>
      </c>
    </row>
    <row r="9" spans="1:18" x14ac:dyDescent="0.2">
      <c r="A9" s="44"/>
      <c r="B9" t="s">
        <v>217</v>
      </c>
      <c r="C9">
        <f>SUMIF(数学!$G$233:$G$495,B9,数学!$H$233:$H$495)</f>
        <v>3709.8859315589348</v>
      </c>
      <c r="D9">
        <f>COUNTIF(数学!$G$233:$G$495,B9)</f>
        <v>40</v>
      </c>
      <c r="E9">
        <f t="shared" si="0"/>
        <v>92.747148288973364</v>
      </c>
      <c r="J9" s="44"/>
      <c r="K9" t="s">
        <v>118</v>
      </c>
      <c r="L9">
        <f t="shared" ref="L9:L13" si="4">AVERAGEIF($B$13:$B$23,K9,$E$13:$E$23)</f>
        <v>94.204671957483342</v>
      </c>
      <c r="O9" s="44"/>
      <c r="P9" t="s">
        <v>1049</v>
      </c>
      <c r="Q9">
        <f t="shared" si="2"/>
        <v>186.05325691972877</v>
      </c>
      <c r="R9">
        <f t="shared" si="3"/>
        <v>3</v>
      </c>
    </row>
    <row r="10" spans="1:18" x14ac:dyDescent="0.2">
      <c r="A10" s="44"/>
      <c r="B10" t="s">
        <v>118</v>
      </c>
      <c r="C10">
        <f>SUMIF(数学!$G$233:$G$495,B10,数学!$H$233:$H$495)</f>
        <v>4731.5589353612186</v>
      </c>
      <c r="D10">
        <f>COUNTIF(数学!$G$233:$G$495,B10)</f>
        <v>47</v>
      </c>
      <c r="E10">
        <f t="shared" si="0"/>
        <v>100.67146670981316</v>
      </c>
      <c r="J10" s="44"/>
      <c r="K10" t="s">
        <v>217</v>
      </c>
      <c r="L10">
        <f t="shared" si="4"/>
        <v>103.31308506007343</v>
      </c>
    </row>
    <row r="11" spans="1:18" x14ac:dyDescent="0.2">
      <c r="A11" s="44"/>
      <c r="B11" t="s">
        <v>854</v>
      </c>
      <c r="C11">
        <f>SUMIF(数学!$G$233:$G$495,B11,数学!$H$233:$H$495)</f>
        <v>4403.8022813688212</v>
      </c>
      <c r="D11">
        <f>COUNTIF(数学!$G$233:$G$495,B11)</f>
        <v>47</v>
      </c>
      <c r="E11">
        <f t="shared" si="0"/>
        <v>93.697920880187681</v>
      </c>
      <c r="J11" s="44"/>
      <c r="K11" t="s">
        <v>312</v>
      </c>
      <c r="L11">
        <f t="shared" si="4"/>
        <v>100.31728571349505</v>
      </c>
    </row>
    <row r="12" spans="1:18" x14ac:dyDescent="0.2">
      <c r="A12" s="44"/>
      <c r="B12" t="s">
        <v>312</v>
      </c>
      <c r="C12">
        <f>SUMIF(数学!$G$233:$G$495,B12,数学!$H$233:$H$495)</f>
        <v>4201.5209125475285</v>
      </c>
      <c r="D12">
        <f>COUNTIF(数学!$G$233:$G$495,B12)</f>
        <v>40</v>
      </c>
      <c r="E12">
        <f t="shared" si="0"/>
        <v>105.03802281368822</v>
      </c>
      <c r="J12" s="44"/>
      <c r="K12" t="s">
        <v>403</v>
      </c>
      <c r="L12">
        <f t="shared" si="4"/>
        <v>98.879224762439449</v>
      </c>
    </row>
    <row r="13" spans="1:18" x14ac:dyDescent="0.2">
      <c r="A13" s="44" t="s">
        <v>1108</v>
      </c>
      <c r="B13" t="s">
        <v>4</v>
      </c>
      <c r="C13">
        <f>SUMIF(数学!$K$4:$K$232,B13,数学!$L$4:$L$232)</f>
        <v>4653.2751091703049</v>
      </c>
      <c r="D13">
        <f>COUNTIF(数学!$K$4:$K$232,B13)</f>
        <v>47</v>
      </c>
      <c r="E13">
        <f t="shared" si="0"/>
        <v>99.005853386602226</v>
      </c>
      <c r="J13" s="44"/>
      <c r="K13" t="s">
        <v>854</v>
      </c>
      <c r="L13">
        <f t="shared" si="4"/>
        <v>106.2697192783755</v>
      </c>
    </row>
    <row r="14" spans="1:18" x14ac:dyDescent="0.2">
      <c r="A14" s="44"/>
      <c r="B14" t="s">
        <v>118</v>
      </c>
      <c r="C14">
        <f>SUMIF(数学!$K$4:$K$232,B14,数学!$L$4:$L$232)</f>
        <v>4263.3187772925767</v>
      </c>
      <c r="D14">
        <f>COUNTIF(数学!$K$4:$K$232,B14)</f>
        <v>46</v>
      </c>
      <c r="E14">
        <f t="shared" si="0"/>
        <v>92.680842984621236</v>
      </c>
      <c r="J14" s="44" t="s">
        <v>1146</v>
      </c>
      <c r="K14" t="s">
        <v>4</v>
      </c>
      <c r="L14">
        <f>AVERAGEIF($B$24:$B$34,K14,$E$24:$E$34)</f>
        <v>99.966360662546506</v>
      </c>
    </row>
    <row r="15" spans="1:18" x14ac:dyDescent="0.2">
      <c r="A15" s="44"/>
      <c r="B15" t="s">
        <v>217</v>
      </c>
      <c r="C15">
        <f>SUMIF(数学!$K$4:$K$232,B15,数学!$L$4:$L$232)</f>
        <v>4575.9825327510907</v>
      </c>
      <c r="D15">
        <f>COUNTIF(数学!$K$4:$K$232,B15)</f>
        <v>46</v>
      </c>
      <c r="E15">
        <f t="shared" si="0"/>
        <v>99.47788114676284</v>
      </c>
      <c r="J15" s="44"/>
      <c r="K15" t="s">
        <v>118</v>
      </c>
      <c r="L15">
        <f t="shared" ref="L15:L19" si="5">AVERAGEIF($B$24:$B$34,K15,$E$24:$E$34)</f>
        <v>102.01276827949394</v>
      </c>
    </row>
    <row r="16" spans="1:18" x14ac:dyDescent="0.2">
      <c r="A16" s="44"/>
      <c r="B16" t="s">
        <v>312</v>
      </c>
      <c r="C16">
        <f>SUMIF(数学!$K$4:$K$232,B16,数学!$L$4:$L$232)</f>
        <v>4599.5633187772928</v>
      </c>
      <c r="D16">
        <f>COUNTIF(数学!$K$4:$K$232,B16)</f>
        <v>45</v>
      </c>
      <c r="E16">
        <f t="shared" si="0"/>
        <v>102.21251819505095</v>
      </c>
      <c r="J16" s="44"/>
      <c r="K16" t="s">
        <v>217</v>
      </c>
      <c r="L16">
        <f t="shared" si="5"/>
        <v>99.05981649728227</v>
      </c>
    </row>
    <row r="17" spans="1:12" x14ac:dyDescent="0.2">
      <c r="A17" s="44"/>
      <c r="B17" t="s">
        <v>403</v>
      </c>
      <c r="C17">
        <f>SUMIF(数学!$K$4:$K$232,B17,数学!$L$4:$L$232)</f>
        <v>4771.1790393013089</v>
      </c>
      <c r="D17">
        <f>COUNTIF(数学!$K$4:$K$232,B17)</f>
        <v>45</v>
      </c>
      <c r="E17">
        <f t="shared" si="0"/>
        <v>106.02620087336241</v>
      </c>
      <c r="J17" s="44"/>
      <c r="K17" t="s">
        <v>312</v>
      </c>
      <c r="L17">
        <f t="shared" si="5"/>
        <v>104.51837155305486</v>
      </c>
    </row>
    <row r="18" spans="1:12" x14ac:dyDescent="0.2">
      <c r="A18" s="44" t="s">
        <v>1109</v>
      </c>
      <c r="B18" t="s">
        <v>4</v>
      </c>
      <c r="C18">
        <f>SUMIF(数学!$K$233:$K$495,B18,数学!$L$233:$L$495)</f>
        <v>4665.0190114068455</v>
      </c>
      <c r="D18">
        <f>COUNTIF(数学!$K$233:$K$495,B18)</f>
        <v>46</v>
      </c>
      <c r="E18">
        <f t="shared" si="0"/>
        <v>101.41345676971403</v>
      </c>
      <c r="J18" s="44"/>
      <c r="K18" t="s">
        <v>403</v>
      </c>
      <c r="L18">
        <f t="shared" si="5"/>
        <v>98.892922586643749</v>
      </c>
    </row>
    <row r="19" spans="1:12" x14ac:dyDescent="0.2">
      <c r="A19" s="44"/>
      <c r="B19" t="s">
        <v>403</v>
      </c>
      <c r="C19">
        <f>SUMIF(数学!$K$233:$K$495,B19,数学!$L$233:$L$495)</f>
        <v>3944.486692015209</v>
      </c>
      <c r="D19">
        <f>COUNTIF(数学!$K$233:$K$495,B19)</f>
        <v>43</v>
      </c>
      <c r="E19">
        <f t="shared" si="0"/>
        <v>91.732248651516485</v>
      </c>
      <c r="J19" s="44"/>
      <c r="K19" t="s">
        <v>854</v>
      </c>
      <c r="L19">
        <f t="shared" si="5"/>
        <v>92.541056548822951</v>
      </c>
    </row>
    <row r="20" spans="1:12" x14ac:dyDescent="0.2">
      <c r="A20" s="44"/>
      <c r="B20" t="s">
        <v>217</v>
      </c>
      <c r="C20">
        <f>SUMIF(数学!$K$233:$K$495,B20,数学!$L$233:$L$495)</f>
        <v>4285.931558935361</v>
      </c>
      <c r="D20">
        <f>COUNTIF(数学!$K$233:$K$495,B20)</f>
        <v>40</v>
      </c>
      <c r="E20">
        <f t="shared" si="0"/>
        <v>107.14828897338403</v>
      </c>
      <c r="J20" s="44" t="s">
        <v>1147</v>
      </c>
      <c r="K20" t="s">
        <v>4</v>
      </c>
      <c r="L20">
        <f>AVERAGEIF($B$35:$B$45,K20,$E$35:$E$45)</f>
        <v>102.05424936649253</v>
      </c>
    </row>
    <row r="21" spans="1:12" x14ac:dyDescent="0.2">
      <c r="A21" s="44"/>
      <c r="B21" t="s">
        <v>118</v>
      </c>
      <c r="C21">
        <f>SUMIF(数学!$K$233:$K$495,B21,数学!$L$233:$L$495)</f>
        <v>4499.2395437262358</v>
      </c>
      <c r="D21">
        <f>COUNTIF(数学!$K$233:$K$495,B21)</f>
        <v>47</v>
      </c>
      <c r="E21">
        <f t="shared" si="0"/>
        <v>95.728500930345447</v>
      </c>
      <c r="J21" s="44"/>
      <c r="K21" t="s">
        <v>118</v>
      </c>
      <c r="L21">
        <f t="shared" ref="L21:L25" si="6">AVERAGEIF($B$35:$B$45,K21,$E$35:$E$45)</f>
        <v>107.1587897904962</v>
      </c>
    </row>
    <row r="22" spans="1:12" x14ac:dyDescent="0.2">
      <c r="A22" s="44"/>
      <c r="B22" t="s">
        <v>854</v>
      </c>
      <c r="C22">
        <f>SUMIF(数学!$K$233:$K$495,B22,数学!$L$233:$L$495)</f>
        <v>4994.6768060836484</v>
      </c>
      <c r="D22">
        <f>COUNTIF(数学!$K$233:$K$495,B22)</f>
        <v>47</v>
      </c>
      <c r="E22">
        <f t="shared" si="0"/>
        <v>106.2697192783755</v>
      </c>
      <c r="J22" s="44"/>
      <c r="K22" t="s">
        <v>217</v>
      </c>
      <c r="L22">
        <f t="shared" si="6"/>
        <v>99.71160696001715</v>
      </c>
    </row>
    <row r="23" spans="1:12" x14ac:dyDescent="0.2">
      <c r="A23" s="44"/>
      <c r="B23" t="s">
        <v>312</v>
      </c>
      <c r="C23">
        <f>SUMIF(数学!$K$233:$K$495,B23,数学!$L$233:$L$495)</f>
        <v>3936.8821292775665</v>
      </c>
      <c r="D23">
        <f>COUNTIF(数学!$K$233:$K$495,B23)</f>
        <v>40</v>
      </c>
      <c r="E23">
        <f t="shared" si="0"/>
        <v>98.422053231939159</v>
      </c>
      <c r="J23" s="44"/>
      <c r="K23" t="s">
        <v>312</v>
      </c>
      <c r="L23">
        <f t="shared" si="6"/>
        <v>96.562589715820764</v>
      </c>
    </row>
    <row r="24" spans="1:12" x14ac:dyDescent="0.2">
      <c r="A24" s="44" t="s">
        <v>1143</v>
      </c>
      <c r="B24" t="s">
        <v>4</v>
      </c>
      <c r="C24">
        <f>SUMIF(数学!$O$4:$O$232,B24,数学!$P$4:$P$232)</f>
        <v>4842.7947598253268</v>
      </c>
      <c r="D24">
        <f>COUNTIF(数学!$O$4:$O$232,B24)</f>
        <v>48</v>
      </c>
      <c r="E24">
        <f t="shared" si="0"/>
        <v>100.89155749636097</v>
      </c>
      <c r="J24" s="44"/>
      <c r="K24" t="s">
        <v>403</v>
      </c>
      <c r="L24">
        <f t="shared" si="6"/>
        <v>93.376909211999788</v>
      </c>
    </row>
    <row r="25" spans="1:12" x14ac:dyDescent="0.2">
      <c r="A25" s="44"/>
      <c r="B25" t="s">
        <v>118</v>
      </c>
      <c r="C25">
        <f>SUMIF(数学!$O$4:$O$232,B25,数学!$P$4:$P$232)</f>
        <v>4622.7074235807868</v>
      </c>
      <c r="D25">
        <f>COUNTIF(数学!$O$4:$O$232,B25)</f>
        <v>46</v>
      </c>
      <c r="E25">
        <f t="shared" si="0"/>
        <v>100.49363964306058</v>
      </c>
      <c r="J25" s="44"/>
      <c r="K25" t="s">
        <v>854</v>
      </c>
      <c r="L25">
        <f t="shared" si="6"/>
        <v>102.07472309472638</v>
      </c>
    </row>
    <row r="26" spans="1:12" x14ac:dyDescent="0.2">
      <c r="A26" s="44"/>
      <c r="B26" t="s">
        <v>217</v>
      </c>
      <c r="C26">
        <f>SUMIF(数学!$O$4:$O$232,B26,数学!$P$4:$P$232)</f>
        <v>4570.3056768558963</v>
      </c>
      <c r="D26">
        <f>COUNTIF(数学!$O$4:$O$232,B26)</f>
        <v>44</v>
      </c>
      <c r="E26">
        <f t="shared" si="0"/>
        <v>103.87058356490674</v>
      </c>
      <c r="J26" s="44" t="s">
        <v>1148</v>
      </c>
      <c r="K26" t="s">
        <v>4</v>
      </c>
      <c r="L26">
        <f>AVERAGEIF($B$46:$B$56,K26,$E$46:$E$56)</f>
        <v>96.35361817294779</v>
      </c>
    </row>
    <row r="27" spans="1:12" x14ac:dyDescent="0.2">
      <c r="A27" s="44"/>
      <c r="B27" t="s">
        <v>312</v>
      </c>
      <c r="C27">
        <f>SUMIF(数学!$O$4:$O$232,B27,数学!$P$4:$P$232)</f>
        <v>4935.807860262008</v>
      </c>
      <c r="D27">
        <f>COUNTIF(数学!$O$4:$O$232,B27)</f>
        <v>47</v>
      </c>
      <c r="E27">
        <f t="shared" si="0"/>
        <v>105.01718851621294</v>
      </c>
      <c r="J27" s="44"/>
      <c r="K27" t="s">
        <v>118</v>
      </c>
      <c r="L27">
        <f t="shared" ref="L27:L31" si="7">AVERAGEIF($B$46:$B$56,K27,$E$46:$E$56)</f>
        <v>94.125443143145006</v>
      </c>
    </row>
    <row r="28" spans="1:12" x14ac:dyDescent="0.2">
      <c r="A28" s="44"/>
      <c r="B28" t="s">
        <v>403</v>
      </c>
      <c r="C28">
        <f>SUMIF(数学!$O$4:$O$232,B28,数学!$P$4:$P$232)</f>
        <v>4009.6069868995633</v>
      </c>
      <c r="D28">
        <f>COUNTIF(数学!$O$4:$O$232,B28)</f>
        <v>44</v>
      </c>
      <c r="E28">
        <f t="shared" si="0"/>
        <v>91.127431520444617</v>
      </c>
      <c r="J28" s="44"/>
      <c r="K28" t="s">
        <v>217</v>
      </c>
      <c r="L28">
        <f t="shared" si="7"/>
        <v>99.062972396568625</v>
      </c>
    </row>
    <row r="29" spans="1:12" x14ac:dyDescent="0.2">
      <c r="A29" s="44" t="s">
        <v>1111</v>
      </c>
      <c r="B29" t="s">
        <v>4</v>
      </c>
      <c r="C29">
        <f>SUMIF(数学!$O$233:$O$495,B29,数学!$P$233:$P$495)</f>
        <v>4555.8935361216736</v>
      </c>
      <c r="D29">
        <f>COUNTIF(数学!$O$233:$O$495,B29)</f>
        <v>46</v>
      </c>
      <c r="E29">
        <f t="shared" si="0"/>
        <v>99.041163828732039</v>
      </c>
      <c r="J29" s="44"/>
      <c r="K29" t="s">
        <v>854</v>
      </c>
      <c r="L29">
        <f t="shared" si="7"/>
        <v>101.85373715695752</v>
      </c>
    </row>
    <row r="30" spans="1:12" x14ac:dyDescent="0.2">
      <c r="A30" s="44"/>
      <c r="B30" t="s">
        <v>403</v>
      </c>
      <c r="C30">
        <f>SUMIF(数学!$O$233:$O$495,B30,数学!$P$233:$P$495)</f>
        <v>4586.3117870722435</v>
      </c>
      <c r="D30">
        <f>COUNTIF(数学!$O$233:$O$495,B30)</f>
        <v>43</v>
      </c>
      <c r="E30">
        <f t="shared" si="0"/>
        <v>106.65841365284287</v>
      </c>
      <c r="J30" s="44"/>
      <c r="K30" t="s">
        <v>403</v>
      </c>
      <c r="L30">
        <f t="shared" si="7"/>
        <v>113.03021120598787</v>
      </c>
    </row>
    <row r="31" spans="1:12" x14ac:dyDescent="0.2">
      <c r="A31" s="44"/>
      <c r="B31" t="s">
        <v>217</v>
      </c>
      <c r="C31">
        <f>SUMIF(数学!$O$233:$O$495,B31,数学!$P$233:$P$495)</f>
        <v>3769.9619771863122</v>
      </c>
      <c r="D31">
        <f>COUNTIF(数学!$O$233:$O$495,B31)</f>
        <v>40</v>
      </c>
      <c r="E31">
        <f t="shared" si="0"/>
        <v>94.249049429657802</v>
      </c>
      <c r="J31" s="44"/>
      <c r="K31" t="s">
        <v>1049</v>
      </c>
      <c r="L31">
        <f t="shared" si="7"/>
        <v>93.219264892268669</v>
      </c>
    </row>
    <row r="32" spans="1:12" x14ac:dyDescent="0.2">
      <c r="A32" s="44"/>
      <c r="B32" t="s">
        <v>118</v>
      </c>
      <c r="C32">
        <f>SUMIF(数学!$O$233:$O$495,B32,数学!$P$233:$P$495)</f>
        <v>4658.9353612167297</v>
      </c>
      <c r="D32">
        <f>COUNTIF(数学!$O$233:$O$495,B32)</f>
        <v>45</v>
      </c>
      <c r="E32">
        <f t="shared" si="0"/>
        <v>103.53189691592732</v>
      </c>
      <c r="J32" s="44" t="s">
        <v>1149</v>
      </c>
      <c r="K32" t="s">
        <v>4</v>
      </c>
      <c r="L32">
        <f>AVERAGEIF($B$57:$B$68,K32,$E$57:$E$68)</f>
        <v>89.243512121222807</v>
      </c>
    </row>
    <row r="33" spans="1:12" x14ac:dyDescent="0.2">
      <c r="A33" s="44"/>
      <c r="B33" t="s">
        <v>312</v>
      </c>
      <c r="C33">
        <f>SUMIF(数学!$O$233:$O$495,B33,数学!$P$233:$P$495)</f>
        <v>4368.8212927756649</v>
      </c>
      <c r="D33">
        <f>COUNTIF(数学!$O$233:$O$495,B33)</f>
        <v>42</v>
      </c>
      <c r="E33">
        <f t="shared" si="0"/>
        <v>104.01955458989679</v>
      </c>
      <c r="J33" s="44"/>
      <c r="K33" t="s">
        <v>1049</v>
      </c>
      <c r="L33">
        <f t="shared" ref="L33:L37" si="8">AVERAGEIF($B$57:$B$68,K33,$E$57:$E$68)</f>
        <v>92.833992027460084</v>
      </c>
    </row>
    <row r="34" spans="1:12" x14ac:dyDescent="0.2">
      <c r="A34" s="44"/>
      <c r="B34" t="s">
        <v>854</v>
      </c>
      <c r="C34">
        <f>SUMIF(数学!$O$233:$O$495,B34,数学!$P$233:$P$495)</f>
        <v>4349.4296577946789</v>
      </c>
      <c r="D34">
        <f>COUNTIF(数学!$O$233:$O$495,B34)</f>
        <v>47</v>
      </c>
      <c r="E34">
        <f t="shared" si="0"/>
        <v>92.541056548822951</v>
      </c>
      <c r="J34" s="44"/>
      <c r="K34" t="s">
        <v>403</v>
      </c>
      <c r="L34">
        <f t="shared" si="8"/>
        <v>112.49956474196432</v>
      </c>
    </row>
    <row r="35" spans="1:12" x14ac:dyDescent="0.2">
      <c r="A35" s="44" t="s">
        <v>1112</v>
      </c>
      <c r="B35" t="s">
        <v>4</v>
      </c>
      <c r="C35">
        <f>SUMIF(数学!$S$4:$S$232,B35,数学!$T$4:$T$232)</f>
        <v>4799.5633187772928</v>
      </c>
      <c r="D35">
        <f>COUNTIF(数学!$S$4:$S$232,B35)</f>
        <v>47</v>
      </c>
      <c r="E35">
        <f t="shared" si="0"/>
        <v>102.11836848462325</v>
      </c>
      <c r="J35" s="44"/>
      <c r="K35" t="s">
        <v>217</v>
      </c>
      <c r="L35">
        <f t="shared" si="8"/>
        <v>102.77984277664657</v>
      </c>
    </row>
    <row r="36" spans="1:12" x14ac:dyDescent="0.2">
      <c r="A36" s="44"/>
      <c r="B36" t="s">
        <v>118</v>
      </c>
      <c r="C36">
        <f>SUMIF(数学!$S$4:$S$232,B36,数学!$T$4:$T$232)</f>
        <v>5125.764192139739</v>
      </c>
      <c r="D36">
        <f>COUNTIF(数学!$S$4:$S$232,B36)</f>
        <v>46</v>
      </c>
      <c r="E36">
        <f t="shared" si="0"/>
        <v>111.42965635086389</v>
      </c>
      <c r="J36" s="44"/>
      <c r="K36" t="s">
        <v>118</v>
      </c>
      <c r="L36">
        <f t="shared" si="8"/>
        <v>102.35925676933616</v>
      </c>
    </row>
    <row r="37" spans="1:12" x14ac:dyDescent="0.2">
      <c r="A37" s="44"/>
      <c r="B37" t="s">
        <v>217</v>
      </c>
      <c r="C37">
        <f>SUMIF(数学!$S$4:$S$232,B37,数学!$T$4:$T$232)</f>
        <v>4179.0393013100429</v>
      </c>
      <c r="D37">
        <f>COUNTIF(数学!$S$4:$S$232,B37)</f>
        <v>44</v>
      </c>
      <c r="E37">
        <f t="shared" si="0"/>
        <v>94.978165938864606</v>
      </c>
      <c r="J37" s="44"/>
      <c r="K37" t="s">
        <v>854</v>
      </c>
      <c r="L37">
        <f t="shared" si="8"/>
        <v>96.573473185721539</v>
      </c>
    </row>
    <row r="38" spans="1:12" x14ac:dyDescent="0.2">
      <c r="A38" s="44"/>
      <c r="B38" t="s">
        <v>312</v>
      </c>
      <c r="C38">
        <f>SUMIF(数学!$S$4:$S$232,B38,数学!$T$4:$T$232)</f>
        <v>4391.7030567685579</v>
      </c>
      <c r="D38">
        <f>COUNTIF(数学!$S$4:$S$232,B38)</f>
        <v>47</v>
      </c>
      <c r="E38">
        <f t="shared" si="0"/>
        <v>93.440490569543783</v>
      </c>
    </row>
    <row r="39" spans="1:12" x14ac:dyDescent="0.2">
      <c r="A39" s="44"/>
      <c r="B39" t="s">
        <v>403</v>
      </c>
      <c r="C39">
        <f>SUMIF(数学!$S$4:$S$232,B39,数学!$T$4:$T$232)</f>
        <v>4424.4541484716165</v>
      </c>
      <c r="D39">
        <f>COUNTIF(数学!$S$4:$S$232,B39)</f>
        <v>45</v>
      </c>
      <c r="E39">
        <f t="shared" si="0"/>
        <v>98.321203299369259</v>
      </c>
    </row>
    <row r="40" spans="1:12" x14ac:dyDescent="0.2">
      <c r="A40" s="44" t="s">
        <v>1113</v>
      </c>
      <c r="B40" t="s">
        <v>4</v>
      </c>
      <c r="C40">
        <f>SUMIF(数学!$S$233:$S$495,B40,数学!$T$233:$T$495)</f>
        <v>4793.5361216730053</v>
      </c>
      <c r="D40">
        <f>COUNTIF(数学!$S$233:$S$495,B40)</f>
        <v>47</v>
      </c>
      <c r="E40">
        <f t="shared" si="0"/>
        <v>101.99013024836181</v>
      </c>
    </row>
    <row r="41" spans="1:12" x14ac:dyDescent="0.2">
      <c r="A41" s="44"/>
      <c r="B41" t="s">
        <v>403</v>
      </c>
      <c r="C41">
        <f>SUMIF(数学!$S$233:$S$495,B41,数学!$T$233:$T$495)</f>
        <v>3979.4676806083644</v>
      </c>
      <c r="D41">
        <f>COUNTIF(数学!$S$233:$S$495,B41)</f>
        <v>45</v>
      </c>
      <c r="E41">
        <f t="shared" si="0"/>
        <v>88.432615124630317</v>
      </c>
    </row>
    <row r="42" spans="1:12" x14ac:dyDescent="0.2">
      <c r="A42" s="44"/>
      <c r="B42" t="s">
        <v>217</v>
      </c>
      <c r="C42">
        <f>SUMIF(数学!$S$233:$S$495,B42,数学!$T$233:$T$495)</f>
        <v>4386.692015209127</v>
      </c>
      <c r="D42">
        <f>COUNTIF(数学!$S$233:$S$495,B42)</f>
        <v>42</v>
      </c>
      <c r="E42">
        <f t="shared" si="0"/>
        <v>104.44504798116969</v>
      </c>
    </row>
    <row r="43" spans="1:12" x14ac:dyDescent="0.2">
      <c r="A43" s="44"/>
      <c r="B43" t="s">
        <v>118</v>
      </c>
      <c r="C43">
        <f>SUMIF(数学!$S$233:$S$495,B43,数学!$T$233:$T$495)</f>
        <v>4321.292775665398</v>
      </c>
      <c r="D43">
        <f>COUNTIF(数学!$S$233:$S$495,B43)</f>
        <v>42</v>
      </c>
      <c r="E43">
        <f t="shared" si="0"/>
        <v>102.88792323012852</v>
      </c>
    </row>
    <row r="44" spans="1:12" x14ac:dyDescent="0.2">
      <c r="A44" s="44"/>
      <c r="B44" t="s">
        <v>312</v>
      </c>
      <c r="C44">
        <f>SUMIF(数学!$S$233:$S$495,B44,数学!$T$233:$T$495)</f>
        <v>4087.0722433460073</v>
      </c>
      <c r="D44">
        <f>COUNTIF(数学!$S$233:$S$495,B44)</f>
        <v>41</v>
      </c>
      <c r="E44">
        <f t="shared" si="0"/>
        <v>99.684688862097744</v>
      </c>
    </row>
    <row r="45" spans="1:12" x14ac:dyDescent="0.2">
      <c r="A45" s="44"/>
      <c r="B45" t="s">
        <v>854</v>
      </c>
      <c r="C45">
        <f>SUMIF(数学!$S$233:$S$495,B45,数学!$T$233:$T$495)</f>
        <v>4695.4372623574136</v>
      </c>
      <c r="D45">
        <f>COUNTIF(数学!$S$233:$S$495,B45)</f>
        <v>46</v>
      </c>
      <c r="E45">
        <f t="shared" si="0"/>
        <v>102.07472309472638</v>
      </c>
    </row>
    <row r="46" spans="1:12" x14ac:dyDescent="0.2">
      <c r="A46" s="44" t="s">
        <v>1114</v>
      </c>
      <c r="B46" t="s">
        <v>4</v>
      </c>
      <c r="C46">
        <f>SUMIF(数学!$W$4:$W$232,B46,数学!$X$4:$X$232)</f>
        <v>4331.0043668122262</v>
      </c>
      <c r="D46">
        <f>COUNTIF(数学!$W$4:$W$232,B46)</f>
        <v>47</v>
      </c>
      <c r="E46">
        <f t="shared" si="0"/>
        <v>92.149029081111195</v>
      </c>
    </row>
    <row r="47" spans="1:12" x14ac:dyDescent="0.2">
      <c r="A47" s="44"/>
      <c r="B47" t="s">
        <v>118</v>
      </c>
      <c r="C47">
        <f>SUMIF(数学!$W$4:$W$232,B47,数学!$X$4:$X$232)</f>
        <v>4242.3580786026196</v>
      </c>
      <c r="D47">
        <f>COUNTIF(数学!$W$4:$W$232,B47)</f>
        <v>46</v>
      </c>
      <c r="E47">
        <f t="shared" si="0"/>
        <v>92.225175621796083</v>
      </c>
    </row>
    <row r="48" spans="1:12" x14ac:dyDescent="0.2">
      <c r="A48" s="44"/>
      <c r="B48" t="s">
        <v>217</v>
      </c>
      <c r="C48">
        <f>SUMIF(数学!$W$4:$W$232,B48,数学!$X$4:$X$232)</f>
        <v>4295.6331877729262</v>
      </c>
      <c r="D48">
        <f>COUNTIF(数学!$W$4:$W$232,B48)</f>
        <v>44</v>
      </c>
      <c r="E48">
        <f t="shared" si="0"/>
        <v>97.628026994839232</v>
      </c>
    </row>
    <row r="49" spans="1:5" x14ac:dyDescent="0.2">
      <c r="A49" s="44"/>
      <c r="B49" t="s">
        <v>854</v>
      </c>
      <c r="C49">
        <f>SUMIF(数学!$W$4:$W$232,B49,数学!$X$4:$X$232)</f>
        <v>4969.4323144104801</v>
      </c>
      <c r="D49">
        <f>COUNTIF(数学!$W$4:$W$232,B49)</f>
        <v>47</v>
      </c>
      <c r="E49">
        <f t="shared" si="0"/>
        <v>105.73260243426553</v>
      </c>
    </row>
    <row r="50" spans="1:5" x14ac:dyDescent="0.2">
      <c r="A50" s="44"/>
      <c r="B50" t="s">
        <v>403</v>
      </c>
      <c r="C50">
        <f>SUMIF(数学!$W$4:$W$232,B50,数学!$X$4:$X$232)</f>
        <v>5067.2489082969441</v>
      </c>
      <c r="D50">
        <f>COUNTIF(数学!$W$4:$W$232,B50)</f>
        <v>45</v>
      </c>
      <c r="E50">
        <f t="shared" si="0"/>
        <v>112.60553129548765</v>
      </c>
    </row>
    <row r="51" spans="1:5" x14ac:dyDescent="0.2">
      <c r="A51" s="44" t="s">
        <v>1115</v>
      </c>
      <c r="B51" t="s">
        <v>4</v>
      </c>
      <c r="C51">
        <f>SUMIF(数学!$W$233:$W$495,B51,数学!$X$233:$X$495)</f>
        <v>4726.235741444867</v>
      </c>
      <c r="D51">
        <f>COUNTIF(数学!$W$233:$W$495,B51)</f>
        <v>47</v>
      </c>
      <c r="E51">
        <f t="shared" si="0"/>
        <v>100.5582072647844</v>
      </c>
    </row>
    <row r="52" spans="1:5" x14ac:dyDescent="0.2">
      <c r="A52" s="44"/>
      <c r="B52" t="s">
        <v>1049</v>
      </c>
      <c r="C52">
        <f>SUMIF(数学!$W$233:$W$495,B52,数学!$X$233:$X$495)</f>
        <v>3915.2091254752841</v>
      </c>
      <c r="D52">
        <f>COUNTIF(数学!$W$233:$W$495,B52)</f>
        <v>42</v>
      </c>
      <c r="E52">
        <f t="shared" si="0"/>
        <v>93.219264892268669</v>
      </c>
    </row>
    <row r="53" spans="1:5" x14ac:dyDescent="0.2">
      <c r="A53" s="44"/>
      <c r="B53" t="s">
        <v>403</v>
      </c>
      <c r="C53">
        <f>SUMIF(数学!$W$233:$W$495,B53,数学!$X$233:$X$495)</f>
        <v>4992.0152091254758</v>
      </c>
      <c r="D53">
        <f>COUNTIF(数学!$W$233:$W$495,B53)</f>
        <v>44</v>
      </c>
      <c r="E53">
        <f t="shared" si="0"/>
        <v>113.45489111648808</v>
      </c>
    </row>
    <row r="54" spans="1:5" x14ac:dyDescent="0.2">
      <c r="A54" s="44"/>
      <c r="B54" t="s">
        <v>217</v>
      </c>
      <c r="C54">
        <f>SUMIF(数学!$W$233:$W$495,B54,数学!$X$233:$X$495)</f>
        <v>4220.9125475285173</v>
      </c>
      <c r="D54">
        <f>COUNTIF(数学!$W$233:$W$495,B54)</f>
        <v>42</v>
      </c>
      <c r="E54">
        <f t="shared" si="0"/>
        <v>100.49791779829803</v>
      </c>
    </row>
    <row r="55" spans="1:5" x14ac:dyDescent="0.2">
      <c r="A55" s="44"/>
      <c r="B55" t="s">
        <v>118</v>
      </c>
      <c r="C55">
        <f>SUMIF(数学!$W$233:$W$495,B55,数学!$X$233:$X$495)</f>
        <v>4033.0798479087453</v>
      </c>
      <c r="D55">
        <f>COUNTIF(数学!$W$233:$W$495,B55)</f>
        <v>42</v>
      </c>
      <c r="E55">
        <f t="shared" si="0"/>
        <v>96.025710664493928</v>
      </c>
    </row>
    <row r="56" spans="1:5" x14ac:dyDescent="0.2">
      <c r="A56" s="44"/>
      <c r="B56" t="s">
        <v>854</v>
      </c>
      <c r="C56">
        <f>SUMIF(数学!$W$233:$W$495,B56,数学!$X$233:$X$495)</f>
        <v>4506.8441064638782</v>
      </c>
      <c r="D56">
        <f>COUNTIF(数学!$W$233:$W$495,B56)</f>
        <v>46</v>
      </c>
      <c r="E56">
        <f t="shared" si="0"/>
        <v>97.974871879649527</v>
      </c>
    </row>
    <row r="57" spans="1:5" x14ac:dyDescent="0.2">
      <c r="A57" s="44" t="s">
        <v>1116</v>
      </c>
      <c r="B57" t="s">
        <v>1049</v>
      </c>
      <c r="C57">
        <f>SUMIF(数学!$AA$4:$AA$232,B57,数学!$AB$4:$AB$232)</f>
        <v>559.38864628820966</v>
      </c>
      <c r="D57">
        <f>COUNTIF(数学!$AA$4:$AA$232,B57)</f>
        <v>6</v>
      </c>
      <c r="E57">
        <f t="shared" si="0"/>
        <v>93.231441048034938</v>
      </c>
    </row>
    <row r="58" spans="1:5" x14ac:dyDescent="0.2">
      <c r="A58" s="44"/>
      <c r="B58" t="s">
        <v>4</v>
      </c>
      <c r="C58">
        <f>SUMIF(数学!$AA$4:$AA$232,B58,数学!$AB$4:$AB$232)</f>
        <v>4331.0043668122271</v>
      </c>
      <c r="D58">
        <f>COUNTIF(数学!$AA$4:$AA$232,B58)</f>
        <v>51</v>
      </c>
      <c r="E58">
        <f t="shared" si="0"/>
        <v>84.921654251220133</v>
      </c>
    </row>
    <row r="59" spans="1:5" x14ac:dyDescent="0.2">
      <c r="A59" s="44"/>
      <c r="B59" t="s">
        <v>118</v>
      </c>
      <c r="C59">
        <f>SUMIF(数学!$AA$4:$AA$232,B59,数学!$AB$4:$AB$232)</f>
        <v>4769.8689956331873</v>
      </c>
      <c r="D59">
        <f>COUNTIF(数学!$AA$4:$AA$232,B59)</f>
        <v>47</v>
      </c>
      <c r="E59">
        <f t="shared" si="0"/>
        <v>101.4865743751742</v>
      </c>
    </row>
    <row r="60" spans="1:5" x14ac:dyDescent="0.2">
      <c r="A60" s="44"/>
      <c r="B60" t="s">
        <v>217</v>
      </c>
      <c r="C60">
        <f>SUMIF(数学!$AA$4:$AA$232,B60,数学!$AB$4:$AB$232)</f>
        <v>4595.1965065502209</v>
      </c>
      <c r="D60">
        <f>COUNTIF(数学!$AA$4:$AA$232,B60)</f>
        <v>44</v>
      </c>
      <c r="E60">
        <f t="shared" si="0"/>
        <v>104.43628423977775</v>
      </c>
    </row>
    <row r="61" spans="1:5" x14ac:dyDescent="0.2">
      <c r="A61" s="44"/>
      <c r="B61" t="s">
        <v>854</v>
      </c>
      <c r="C61">
        <f>SUMIF(数学!$AA$4:$AA$232,B61,数学!$AB$4:$AB$232)</f>
        <v>2962.8820960698686</v>
      </c>
      <c r="D61">
        <f>COUNTIF(数学!$AA$4:$AA$232,B61)</f>
        <v>31</v>
      </c>
      <c r="E61">
        <f t="shared" si="0"/>
        <v>95.576841808705439</v>
      </c>
    </row>
    <row r="62" spans="1:5" x14ac:dyDescent="0.2">
      <c r="A62" s="44"/>
      <c r="B62" t="s">
        <v>403</v>
      </c>
      <c r="C62">
        <f>SUMIF(数学!$AA$4:$AA$232,B62,数学!$AB$4:$AB$232)</f>
        <v>5663.3187772925767</v>
      </c>
      <c r="D62">
        <f>COUNTIF(数学!$AA$4:$AA$232,B62)</f>
        <v>50</v>
      </c>
      <c r="E62">
        <f t="shared" si="0"/>
        <v>113.26637554585153</v>
      </c>
    </row>
    <row r="63" spans="1:5" x14ac:dyDescent="0.2">
      <c r="A63" s="44" t="s">
        <v>1117</v>
      </c>
      <c r="B63" t="s">
        <v>4</v>
      </c>
      <c r="C63">
        <f>SUMIF(数学!$AA$233:$AA$495,B63,数学!$AB$233:$AB$495)</f>
        <v>3649.0494296577936</v>
      </c>
      <c r="D63">
        <f>COUNTIF(数学!$AA$233:$AA$495,B63)</f>
        <v>39</v>
      </c>
      <c r="E63">
        <f t="shared" si="0"/>
        <v>93.565369991225481</v>
      </c>
    </row>
    <row r="64" spans="1:5" x14ac:dyDescent="0.2">
      <c r="A64" s="44"/>
      <c r="B64" t="s">
        <v>217</v>
      </c>
      <c r="C64">
        <f>SUMIF(数学!$AA$233:$AA$495,B64,数学!$AB$233:$AB$495)</f>
        <v>4449.429657794678</v>
      </c>
      <c r="D64">
        <f>COUNTIF(数学!$AA$233:$AA$495,B64)</f>
        <v>44</v>
      </c>
      <c r="E64">
        <f t="shared" si="0"/>
        <v>101.1234013135154</v>
      </c>
    </row>
    <row r="65" spans="1:5" x14ac:dyDescent="0.2">
      <c r="A65" s="44"/>
      <c r="B65" t="s">
        <v>854</v>
      </c>
      <c r="C65">
        <f>SUMIF(数学!$AA$233:$AA$495,B65,数学!$AB$233:$AB$495)</f>
        <v>6244.486692015209</v>
      </c>
      <c r="D65">
        <f>COUNTIF(数学!$AA$233:$AA$495,B65)</f>
        <v>64</v>
      </c>
      <c r="E65">
        <f t="shared" si="0"/>
        <v>97.57010456273764</v>
      </c>
    </row>
    <row r="66" spans="1:5" x14ac:dyDescent="0.2">
      <c r="A66" s="44"/>
      <c r="B66" t="s">
        <v>403</v>
      </c>
      <c r="C66">
        <f>SUMIF(数学!$AA$233:$AA$495,B66,数学!$AB$233:$AB$495)</f>
        <v>3910.646387832699</v>
      </c>
      <c r="D66">
        <f>COUNTIF(数学!$AA$233:$AA$495,B66)</f>
        <v>35</v>
      </c>
      <c r="E66">
        <f t="shared" si="0"/>
        <v>111.73275393807711</v>
      </c>
    </row>
    <row r="67" spans="1:5" x14ac:dyDescent="0.2">
      <c r="A67" s="44"/>
      <c r="B67" t="s">
        <v>118</v>
      </c>
      <c r="C67">
        <f>SUMIF(数学!$AA$233:$AA$495,B67,数学!$AB$233:$AB$495)</f>
        <v>4542.2053231939162</v>
      </c>
      <c r="D67">
        <f>COUNTIF(数学!$AA$233:$AA$495,B67)</f>
        <v>44</v>
      </c>
      <c r="E67">
        <f t="shared" ref="E67:E68" si="9">C67/D67</f>
        <v>103.2319391634981</v>
      </c>
    </row>
    <row r="68" spans="1:5" x14ac:dyDescent="0.2">
      <c r="A68" s="44"/>
      <c r="B68" t="s">
        <v>1049</v>
      </c>
      <c r="C68">
        <f>SUMIF(数学!$AA$233:$AA$495,B68,数学!$AB$233:$AB$495)</f>
        <v>3420.1520912547535</v>
      </c>
      <c r="D68">
        <f>COUNTIF(数学!$AA$233:$AA$495,B68)</f>
        <v>37</v>
      </c>
      <c r="E68">
        <f t="shared" si="9"/>
        <v>92.436543006885231</v>
      </c>
    </row>
  </sheetData>
  <mergeCells count="19">
    <mergeCell ref="A63:A68"/>
    <mergeCell ref="A2:A6"/>
    <mergeCell ref="A7:A12"/>
    <mergeCell ref="A13:A17"/>
    <mergeCell ref="A18:A23"/>
    <mergeCell ref="A24:A28"/>
    <mergeCell ref="A29:A34"/>
    <mergeCell ref="A35:A39"/>
    <mergeCell ref="A40:A45"/>
    <mergeCell ref="A46:A50"/>
    <mergeCell ref="A51:A56"/>
    <mergeCell ref="A57:A62"/>
    <mergeCell ref="J32:J37"/>
    <mergeCell ref="O3:O9"/>
    <mergeCell ref="J2:J7"/>
    <mergeCell ref="J8:J13"/>
    <mergeCell ref="J14:J19"/>
    <mergeCell ref="J20:J25"/>
    <mergeCell ref="J26:J3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53134-1096-4225-8CBF-6B584D01B063}">
  <dimension ref="A1:AD495"/>
  <sheetViews>
    <sheetView topLeftCell="I328" workbookViewId="0">
      <selection activeCell="Q16" sqref="Q16"/>
    </sheetView>
  </sheetViews>
  <sheetFormatPr defaultRowHeight="14.25" x14ac:dyDescent="0.2"/>
  <cols>
    <col min="1" max="1" width="20.625" bestFit="1" customWidth="1"/>
    <col min="3" max="3" width="13.5" bestFit="1" customWidth="1"/>
    <col min="8" max="8" width="13.875" style="11" bestFit="1" customWidth="1"/>
    <col min="12" max="12" width="13.875" style="11" bestFit="1" customWidth="1"/>
    <col min="16" max="16" width="13.875" style="11" bestFit="1" customWidth="1"/>
    <col min="20" max="20" width="13.875" style="11" bestFit="1" customWidth="1"/>
    <col min="24" max="24" width="13.875" style="11" bestFit="1" customWidth="1"/>
    <col min="28" max="28" width="13.875" style="11" bestFit="1" customWidth="1"/>
  </cols>
  <sheetData>
    <row r="1" spans="1:30" x14ac:dyDescent="0.2">
      <c r="A1" s="37" t="s">
        <v>102</v>
      </c>
      <c r="B1" s="40" t="s">
        <v>111</v>
      </c>
      <c r="C1" s="37" t="s">
        <v>103</v>
      </c>
      <c r="D1" s="37" t="s">
        <v>104</v>
      </c>
      <c r="E1" s="33" t="s">
        <v>1026</v>
      </c>
      <c r="F1" s="33"/>
      <c r="G1" s="33"/>
      <c r="H1" s="13"/>
      <c r="I1" s="33" t="s">
        <v>1028</v>
      </c>
      <c r="J1" s="33"/>
      <c r="K1" s="33"/>
      <c r="L1" s="13"/>
      <c r="M1" s="33" t="s">
        <v>1029</v>
      </c>
      <c r="N1" s="33"/>
      <c r="O1" s="33"/>
      <c r="P1" s="13"/>
      <c r="Q1" s="33" t="s">
        <v>1030</v>
      </c>
      <c r="R1" s="33"/>
      <c r="S1" s="33"/>
      <c r="T1" s="13"/>
      <c r="U1" s="33" t="s">
        <v>1031</v>
      </c>
      <c r="V1" s="33"/>
      <c r="W1" s="33"/>
      <c r="X1" s="13"/>
      <c r="Y1" s="33" t="s">
        <v>1038</v>
      </c>
      <c r="Z1" s="33"/>
      <c r="AA1" s="33"/>
      <c r="AB1" s="13"/>
      <c r="AC1" s="33" t="s">
        <v>1032</v>
      </c>
      <c r="AD1" s="33"/>
    </row>
    <row r="2" spans="1:30" x14ac:dyDescent="0.2">
      <c r="A2" s="38"/>
      <c r="B2" s="41"/>
      <c r="C2" s="38"/>
      <c r="D2" s="38"/>
      <c r="E2" s="47" t="s">
        <v>107</v>
      </c>
      <c r="F2" s="48"/>
      <c r="G2" s="49"/>
      <c r="H2" s="17"/>
      <c r="I2" s="34" t="s">
        <v>1036</v>
      </c>
      <c r="J2" s="34"/>
      <c r="K2" s="34"/>
      <c r="L2" s="10"/>
      <c r="M2" s="34" t="s">
        <v>1036</v>
      </c>
      <c r="N2" s="34"/>
      <c r="O2" s="34"/>
      <c r="P2" s="10"/>
      <c r="Q2" s="34" t="s">
        <v>1036</v>
      </c>
      <c r="R2" s="34"/>
      <c r="S2" s="34"/>
      <c r="T2" s="10"/>
      <c r="U2" s="34" t="s">
        <v>1036</v>
      </c>
      <c r="V2" s="34"/>
      <c r="W2" s="34"/>
      <c r="X2" s="10"/>
      <c r="Y2" s="34" t="s">
        <v>1036</v>
      </c>
      <c r="Z2" s="34"/>
      <c r="AA2" s="34"/>
      <c r="AB2" s="10"/>
      <c r="AC2" s="34" t="s">
        <v>1036</v>
      </c>
      <c r="AD2" s="34"/>
    </row>
    <row r="3" spans="1:30" x14ac:dyDescent="0.2">
      <c r="A3" s="39"/>
      <c r="B3" s="42"/>
      <c r="C3" s="39"/>
      <c r="D3" s="39"/>
      <c r="E3" s="5" t="s">
        <v>112</v>
      </c>
      <c r="F3" s="5" t="s">
        <v>1027</v>
      </c>
      <c r="G3" s="5" t="s">
        <v>113</v>
      </c>
      <c r="H3" s="10" t="s">
        <v>1084</v>
      </c>
      <c r="I3" s="6" t="s">
        <v>112</v>
      </c>
      <c r="J3" s="6" t="s">
        <v>1044</v>
      </c>
      <c r="K3" s="6" t="s">
        <v>113</v>
      </c>
      <c r="L3" s="10" t="s">
        <v>1082</v>
      </c>
      <c r="M3" s="6" t="s">
        <v>112</v>
      </c>
      <c r="N3" s="6" t="s">
        <v>1044</v>
      </c>
      <c r="O3" s="6" t="s">
        <v>113</v>
      </c>
      <c r="P3" s="10" t="s">
        <v>1080</v>
      </c>
      <c r="Q3" s="6" t="s">
        <v>112</v>
      </c>
      <c r="R3" s="6" t="s">
        <v>1044</v>
      </c>
      <c r="S3" s="6" t="s">
        <v>113</v>
      </c>
      <c r="T3" s="10" t="s">
        <v>1078</v>
      </c>
      <c r="U3" s="6" t="s">
        <v>112</v>
      </c>
      <c r="V3" s="6" t="s">
        <v>1044</v>
      </c>
      <c r="W3" s="6" t="s">
        <v>113</v>
      </c>
      <c r="X3" s="10" t="s">
        <v>1076</v>
      </c>
      <c r="Y3" s="6" t="s">
        <v>112</v>
      </c>
      <c r="Z3" s="6" t="s">
        <v>1044</v>
      </c>
      <c r="AA3" s="6" t="s">
        <v>113</v>
      </c>
      <c r="AB3" s="10" t="s">
        <v>1074</v>
      </c>
      <c r="AC3" s="6" t="s">
        <v>112</v>
      </c>
      <c r="AD3" s="6" t="s">
        <v>1044</v>
      </c>
    </row>
    <row r="4" spans="1:30" x14ac:dyDescent="0.2">
      <c r="A4" s="2" t="s">
        <v>0</v>
      </c>
      <c r="B4" s="2" t="s">
        <v>9</v>
      </c>
      <c r="C4" s="2" t="s">
        <v>1</v>
      </c>
      <c r="D4" s="2" t="s">
        <v>2</v>
      </c>
      <c r="E4" s="2">
        <v>131</v>
      </c>
      <c r="F4" s="2">
        <v>2</v>
      </c>
      <c r="G4" s="2" t="s">
        <v>5</v>
      </c>
      <c r="H4" s="15">
        <v>100.43668122270742</v>
      </c>
      <c r="I4">
        <v>108.5</v>
      </c>
      <c r="J4">
        <v>3</v>
      </c>
      <c r="K4" t="s">
        <v>5</v>
      </c>
      <c r="L4" s="11">
        <v>99.126637554585159</v>
      </c>
      <c r="M4">
        <v>110.5</v>
      </c>
      <c r="N4">
        <v>1</v>
      </c>
      <c r="O4" t="s">
        <v>5</v>
      </c>
      <c r="P4" s="11">
        <v>100</v>
      </c>
      <c r="Q4">
        <v>120.5</v>
      </c>
      <c r="R4">
        <v>1</v>
      </c>
      <c r="S4" t="s">
        <v>5</v>
      </c>
      <c r="T4" s="11">
        <v>101.7467248908297</v>
      </c>
      <c r="U4">
        <v>104.5</v>
      </c>
      <c r="V4">
        <v>5</v>
      </c>
      <c r="W4" t="s">
        <v>5</v>
      </c>
      <c r="X4" s="11">
        <v>98.689956331877724</v>
      </c>
      <c r="Y4">
        <v>113.5</v>
      </c>
      <c r="Z4">
        <v>2</v>
      </c>
      <c r="AA4" t="s">
        <v>5</v>
      </c>
      <c r="AB4" s="11">
        <v>103.49344978165939</v>
      </c>
      <c r="AC4">
        <v>113</v>
      </c>
      <c r="AD4">
        <v>10</v>
      </c>
    </row>
    <row r="5" spans="1:30" x14ac:dyDescent="0.2">
      <c r="A5" s="2" t="s">
        <v>10</v>
      </c>
      <c r="B5" s="2" t="s">
        <v>9</v>
      </c>
      <c r="C5" s="2" t="s">
        <v>1</v>
      </c>
      <c r="D5" s="2" t="s">
        <v>11</v>
      </c>
      <c r="E5" s="2">
        <v>117</v>
      </c>
      <c r="F5" s="2">
        <v>9</v>
      </c>
      <c r="G5" s="2" t="s">
        <v>5</v>
      </c>
      <c r="H5" s="15">
        <v>100.43668122270742</v>
      </c>
      <c r="I5">
        <v>97</v>
      </c>
      <c r="J5">
        <v>10</v>
      </c>
      <c r="K5" t="s">
        <v>5</v>
      </c>
      <c r="L5" s="11">
        <v>104.36681222707423</v>
      </c>
      <c r="M5">
        <v>82.5</v>
      </c>
      <c r="N5">
        <v>20</v>
      </c>
      <c r="O5" t="s">
        <v>5</v>
      </c>
      <c r="P5" s="11">
        <v>97.816593886462883</v>
      </c>
      <c r="Q5">
        <v>99</v>
      </c>
      <c r="R5">
        <v>15</v>
      </c>
      <c r="S5" t="s">
        <v>5</v>
      </c>
      <c r="T5" s="11">
        <v>132.75109170305677</v>
      </c>
      <c r="U5">
        <v>66.5</v>
      </c>
      <c r="V5">
        <v>90</v>
      </c>
      <c r="W5" t="s">
        <v>5</v>
      </c>
      <c r="X5" s="11">
        <v>80.349344978165945</v>
      </c>
      <c r="Y5">
        <v>81</v>
      </c>
      <c r="Z5">
        <v>45</v>
      </c>
      <c r="AA5" t="s">
        <v>5</v>
      </c>
      <c r="AB5" s="11">
        <v>104.36681222707423</v>
      </c>
      <c r="AC5">
        <v>83</v>
      </c>
      <c r="AD5">
        <v>55</v>
      </c>
    </row>
    <row r="6" spans="1:30" x14ac:dyDescent="0.2">
      <c r="A6" s="2" t="s">
        <v>12</v>
      </c>
      <c r="B6" s="2" t="s">
        <v>9</v>
      </c>
      <c r="C6" s="2" t="s">
        <v>1</v>
      </c>
      <c r="D6" s="2" t="s">
        <v>13</v>
      </c>
      <c r="E6" s="2">
        <v>106</v>
      </c>
      <c r="F6" s="2">
        <v>21</v>
      </c>
      <c r="G6" s="2" t="s">
        <v>5</v>
      </c>
      <c r="H6" s="15">
        <v>182.53275109170306</v>
      </c>
      <c r="I6">
        <v>0</v>
      </c>
      <c r="J6">
        <v>210</v>
      </c>
      <c r="K6" t="s">
        <v>5</v>
      </c>
      <c r="L6" s="11">
        <v>35.37117903930131</v>
      </c>
      <c r="M6">
        <v>69.5</v>
      </c>
      <c r="N6">
        <v>62</v>
      </c>
      <c r="O6" t="s">
        <v>5</v>
      </c>
      <c r="P6" s="11">
        <v>105.24017467248908</v>
      </c>
      <c r="Q6">
        <v>73.5</v>
      </c>
      <c r="R6">
        <v>74</v>
      </c>
      <c r="S6" t="s">
        <v>5</v>
      </c>
      <c r="T6" s="11">
        <v>82.096069868995642</v>
      </c>
      <c r="U6">
        <v>83.5</v>
      </c>
      <c r="V6">
        <v>33</v>
      </c>
      <c r="W6" t="s">
        <v>5</v>
      </c>
      <c r="X6" s="11">
        <v>115.28384279475982</v>
      </c>
      <c r="Y6">
        <v>73.5</v>
      </c>
      <c r="Z6">
        <v>68</v>
      </c>
      <c r="AA6" t="s">
        <v>5</v>
      </c>
      <c r="AB6" s="11">
        <v>81.222707423580786</v>
      </c>
      <c r="AC6">
        <v>98</v>
      </c>
      <c r="AD6">
        <v>25</v>
      </c>
    </row>
    <row r="7" spans="1:30" x14ac:dyDescent="0.2">
      <c r="A7" s="2" t="s">
        <v>14</v>
      </c>
      <c r="B7" s="2" t="s">
        <v>9</v>
      </c>
      <c r="C7" s="2" t="s">
        <v>1</v>
      </c>
      <c r="D7" s="2" t="s">
        <v>15</v>
      </c>
      <c r="E7" s="2">
        <v>133</v>
      </c>
      <c r="F7" s="2">
        <v>1</v>
      </c>
      <c r="G7" s="2" t="s">
        <v>5</v>
      </c>
      <c r="H7" s="15">
        <v>101.31004366812228</v>
      </c>
      <c r="I7">
        <v>105</v>
      </c>
      <c r="J7">
        <v>4</v>
      </c>
      <c r="K7" t="s">
        <v>5</v>
      </c>
      <c r="L7" s="11">
        <v>99.126637554585159</v>
      </c>
      <c r="M7">
        <v>109</v>
      </c>
      <c r="N7">
        <v>2</v>
      </c>
      <c r="O7" t="s">
        <v>5</v>
      </c>
      <c r="P7" s="11">
        <v>101.31004366812228</v>
      </c>
      <c r="Q7">
        <v>114.5</v>
      </c>
      <c r="R7">
        <v>5</v>
      </c>
      <c r="S7" t="s">
        <v>5</v>
      </c>
      <c r="T7" s="11">
        <v>196.50655021834064</v>
      </c>
      <c r="U7">
        <v>0</v>
      </c>
      <c r="V7">
        <v>226</v>
      </c>
      <c r="W7" t="s">
        <v>5</v>
      </c>
      <c r="X7" s="11">
        <v>1.7467248908296966</v>
      </c>
      <c r="Y7">
        <v>115</v>
      </c>
      <c r="Z7">
        <v>1</v>
      </c>
      <c r="AA7" t="s">
        <v>1128</v>
      </c>
      <c r="AB7" s="11">
        <v>101.31004366812228</v>
      </c>
      <c r="AC7">
        <v>117</v>
      </c>
      <c r="AD7">
        <v>4</v>
      </c>
    </row>
    <row r="8" spans="1:30" x14ac:dyDescent="0.2">
      <c r="A8" s="2" t="s">
        <v>16</v>
      </c>
      <c r="B8" s="2" t="s">
        <v>9</v>
      </c>
      <c r="C8" s="2" t="s">
        <v>1</v>
      </c>
      <c r="D8" s="2" t="s">
        <v>17</v>
      </c>
      <c r="E8" s="2">
        <v>127</v>
      </c>
      <c r="F8" s="2">
        <v>3</v>
      </c>
      <c r="G8" s="2" t="s">
        <v>5</v>
      </c>
      <c r="H8" s="15">
        <v>99.563318777292579</v>
      </c>
      <c r="I8">
        <v>109.5</v>
      </c>
      <c r="J8">
        <v>2</v>
      </c>
      <c r="K8" t="s">
        <v>5</v>
      </c>
      <c r="L8" s="11">
        <v>101.31004366812228</v>
      </c>
      <c r="M8">
        <v>96</v>
      </c>
      <c r="N8">
        <v>5</v>
      </c>
      <c r="O8" t="s">
        <v>5</v>
      </c>
      <c r="P8" s="11">
        <v>100.43668122270742</v>
      </c>
      <c r="Q8">
        <v>110</v>
      </c>
      <c r="R8">
        <v>6</v>
      </c>
      <c r="S8" t="s">
        <v>5</v>
      </c>
      <c r="T8" s="11">
        <v>99.126637554585159</v>
      </c>
      <c r="U8">
        <v>105</v>
      </c>
      <c r="V8">
        <v>4</v>
      </c>
      <c r="W8" t="s">
        <v>5</v>
      </c>
      <c r="X8" s="11">
        <v>101.7467248908297</v>
      </c>
      <c r="Y8">
        <v>105.5</v>
      </c>
      <c r="Z8">
        <v>8</v>
      </c>
      <c r="AA8" t="s">
        <v>1128</v>
      </c>
      <c r="AB8" s="11">
        <v>102.18340611353712</v>
      </c>
      <c r="AC8">
        <v>111</v>
      </c>
      <c r="AD8">
        <v>13</v>
      </c>
    </row>
    <row r="9" spans="1:30" x14ac:dyDescent="0.2">
      <c r="A9" s="2" t="s">
        <v>18</v>
      </c>
      <c r="B9" s="2" t="s">
        <v>9</v>
      </c>
      <c r="C9" s="2" t="s">
        <v>1</v>
      </c>
      <c r="D9" s="2" t="s">
        <v>19</v>
      </c>
      <c r="E9" s="2">
        <v>125</v>
      </c>
      <c r="F9" s="2">
        <v>6</v>
      </c>
      <c r="G9" s="2" t="s">
        <v>5</v>
      </c>
      <c r="H9" s="15">
        <v>99.563318777292579</v>
      </c>
      <c r="I9">
        <v>104</v>
      </c>
      <c r="J9">
        <v>5</v>
      </c>
      <c r="K9" t="s">
        <v>5</v>
      </c>
      <c r="L9" s="11">
        <v>106.11353711790393</v>
      </c>
      <c r="M9">
        <v>83.5</v>
      </c>
      <c r="N9">
        <v>19</v>
      </c>
      <c r="O9" t="s">
        <v>5</v>
      </c>
      <c r="P9" s="11">
        <v>94.759825327510924</v>
      </c>
      <c r="Q9">
        <v>107</v>
      </c>
      <c r="R9">
        <v>7</v>
      </c>
      <c r="S9" t="s">
        <v>5</v>
      </c>
      <c r="T9" s="11">
        <v>99.563318777292579</v>
      </c>
      <c r="U9">
        <v>104</v>
      </c>
      <c r="V9">
        <v>6</v>
      </c>
      <c r="W9" t="s">
        <v>5</v>
      </c>
      <c r="X9" s="11">
        <v>101.31004366812228</v>
      </c>
      <c r="Y9">
        <v>104</v>
      </c>
      <c r="Z9">
        <v>9</v>
      </c>
      <c r="AA9" t="s">
        <v>5</v>
      </c>
      <c r="AB9" s="11">
        <v>99.126637554585159</v>
      </c>
      <c r="AC9">
        <v>114</v>
      </c>
      <c r="AD9">
        <v>7</v>
      </c>
    </row>
    <row r="10" spans="1:30" x14ac:dyDescent="0.2">
      <c r="A10" s="2" t="s">
        <v>20</v>
      </c>
      <c r="B10" s="2" t="s">
        <v>9</v>
      </c>
      <c r="C10" s="2" t="s">
        <v>1</v>
      </c>
      <c r="D10" s="2" t="s">
        <v>21</v>
      </c>
      <c r="E10" s="2">
        <v>127</v>
      </c>
      <c r="F10" s="2">
        <v>3</v>
      </c>
      <c r="G10" s="2" t="s">
        <v>5</v>
      </c>
      <c r="H10" s="15">
        <v>99.126637554585159</v>
      </c>
      <c r="I10">
        <v>110.5</v>
      </c>
      <c r="J10">
        <v>1</v>
      </c>
      <c r="K10" t="s">
        <v>5</v>
      </c>
      <c r="L10" s="11">
        <v>101.7467248908297</v>
      </c>
      <c r="M10">
        <v>96</v>
      </c>
      <c r="N10">
        <v>5</v>
      </c>
      <c r="O10" t="s">
        <v>5</v>
      </c>
      <c r="P10" s="11">
        <v>99.126637554585159</v>
      </c>
      <c r="Q10">
        <v>119.5</v>
      </c>
      <c r="R10">
        <v>3</v>
      </c>
      <c r="S10" t="s">
        <v>5</v>
      </c>
      <c r="T10" s="11">
        <v>100</v>
      </c>
      <c r="U10">
        <v>107.5</v>
      </c>
      <c r="V10">
        <v>3</v>
      </c>
      <c r="W10" t="s">
        <v>5</v>
      </c>
      <c r="X10" s="11">
        <v>100.43668122270742</v>
      </c>
      <c r="Y10">
        <v>107.5</v>
      </c>
      <c r="Z10">
        <v>4</v>
      </c>
      <c r="AA10" t="s">
        <v>5</v>
      </c>
      <c r="AB10" s="11">
        <v>104.36681222707423</v>
      </c>
      <c r="AC10">
        <v>108</v>
      </c>
      <c r="AD10">
        <v>14</v>
      </c>
    </row>
    <row r="11" spans="1:30" x14ac:dyDescent="0.2">
      <c r="A11" s="2" t="s">
        <v>22</v>
      </c>
      <c r="B11" s="2" t="s">
        <v>9</v>
      </c>
      <c r="C11" s="2" t="s">
        <v>1</v>
      </c>
      <c r="D11" s="2" t="s">
        <v>23</v>
      </c>
      <c r="E11" s="2">
        <v>115</v>
      </c>
      <c r="F11" s="2">
        <v>12</v>
      </c>
      <c r="G11" s="2" t="s">
        <v>5</v>
      </c>
      <c r="H11" s="15">
        <v>100</v>
      </c>
      <c r="I11">
        <v>96.5</v>
      </c>
      <c r="J11">
        <v>12</v>
      </c>
      <c r="K11" t="s">
        <v>5</v>
      </c>
      <c r="L11" s="11">
        <v>105.24017467248908</v>
      </c>
      <c r="M11">
        <v>80.5</v>
      </c>
      <c r="N11">
        <v>24</v>
      </c>
      <c r="O11" t="s">
        <v>5</v>
      </c>
      <c r="P11" s="11">
        <v>98.689956331877724</v>
      </c>
      <c r="Q11">
        <v>94.5</v>
      </c>
      <c r="R11">
        <v>21</v>
      </c>
      <c r="S11" t="s">
        <v>5</v>
      </c>
      <c r="T11" s="11">
        <v>95.196506550218345</v>
      </c>
      <c r="U11">
        <v>96</v>
      </c>
      <c r="V11">
        <v>10</v>
      </c>
      <c r="W11" t="s">
        <v>5</v>
      </c>
      <c r="X11" s="11">
        <v>107.42358078602621</v>
      </c>
      <c r="Y11">
        <v>87.5</v>
      </c>
      <c r="Z11">
        <v>27</v>
      </c>
      <c r="AA11" t="s">
        <v>1128</v>
      </c>
      <c r="AB11" s="11">
        <v>116.15720524017468</v>
      </c>
      <c r="AC11">
        <v>81</v>
      </c>
      <c r="AD11">
        <v>64</v>
      </c>
    </row>
    <row r="12" spans="1:30" x14ac:dyDescent="0.2">
      <c r="A12" s="2" t="s">
        <v>24</v>
      </c>
      <c r="B12" s="2" t="s">
        <v>9</v>
      </c>
      <c r="C12" s="2" t="s">
        <v>1</v>
      </c>
      <c r="D12" s="2" t="s">
        <v>25</v>
      </c>
      <c r="E12" s="2">
        <v>120</v>
      </c>
      <c r="F12" s="2">
        <v>7</v>
      </c>
      <c r="G12" s="2" t="s">
        <v>5</v>
      </c>
      <c r="H12" s="15">
        <v>103.05676855895196</v>
      </c>
      <c r="I12">
        <v>95.5</v>
      </c>
      <c r="J12">
        <v>14</v>
      </c>
      <c r="K12" t="s">
        <v>5</v>
      </c>
      <c r="L12" s="11">
        <v>95.196506550218345</v>
      </c>
      <c r="M12">
        <v>97.5</v>
      </c>
      <c r="N12">
        <v>3</v>
      </c>
      <c r="O12" t="s">
        <v>5</v>
      </c>
      <c r="P12" s="11">
        <v>99.563318777292579</v>
      </c>
      <c r="Q12">
        <v>120</v>
      </c>
      <c r="R12">
        <v>2</v>
      </c>
      <c r="S12" t="s">
        <v>5</v>
      </c>
      <c r="T12" s="11">
        <v>102.62008733624454</v>
      </c>
      <c r="U12">
        <v>98</v>
      </c>
      <c r="V12">
        <v>8</v>
      </c>
      <c r="W12" t="s">
        <v>5</v>
      </c>
      <c r="X12" s="11">
        <v>99.563318777292579</v>
      </c>
      <c r="Y12">
        <v>106</v>
      </c>
      <c r="Z12">
        <v>7</v>
      </c>
      <c r="AA12" t="s">
        <v>5</v>
      </c>
      <c r="AB12" s="11">
        <v>106.55021834061135</v>
      </c>
      <c r="AC12">
        <v>99</v>
      </c>
      <c r="AD12">
        <v>22</v>
      </c>
    </row>
    <row r="13" spans="1:30" x14ac:dyDescent="0.2">
      <c r="A13" s="2" t="s">
        <v>26</v>
      </c>
      <c r="B13" s="2" t="s">
        <v>9</v>
      </c>
      <c r="C13" s="2" t="s">
        <v>1</v>
      </c>
      <c r="D13" s="2" t="s">
        <v>27</v>
      </c>
      <c r="E13" s="2">
        <v>112</v>
      </c>
      <c r="F13" s="2">
        <v>18</v>
      </c>
      <c r="G13" s="2" t="s">
        <v>5</v>
      </c>
      <c r="H13" s="15">
        <v>104.36681222707423</v>
      </c>
      <c r="I13">
        <v>80</v>
      </c>
      <c r="J13">
        <v>28</v>
      </c>
      <c r="K13" t="s">
        <v>5</v>
      </c>
      <c r="L13" s="11">
        <v>89.956331877729255</v>
      </c>
      <c r="M13">
        <v>96</v>
      </c>
      <c r="N13">
        <v>5</v>
      </c>
      <c r="O13" t="s">
        <v>5</v>
      </c>
      <c r="P13" s="11">
        <v>131.00436681222709</v>
      </c>
      <c r="Q13">
        <v>72.5</v>
      </c>
      <c r="R13">
        <v>76</v>
      </c>
      <c r="S13" t="s">
        <v>5</v>
      </c>
      <c r="T13" s="11">
        <v>85.589519650655021</v>
      </c>
      <c r="U13">
        <v>80</v>
      </c>
      <c r="V13">
        <v>43</v>
      </c>
      <c r="W13" t="s">
        <v>5</v>
      </c>
      <c r="X13" s="11">
        <v>112.22707423580786</v>
      </c>
      <c r="Y13">
        <v>73</v>
      </c>
      <c r="Z13">
        <v>71</v>
      </c>
      <c r="AA13" t="s">
        <v>5</v>
      </c>
      <c r="AB13" s="11">
        <v>93.013100436681228</v>
      </c>
      <c r="AC13">
        <v>83</v>
      </c>
      <c r="AD13">
        <v>55</v>
      </c>
    </row>
    <row r="14" spans="1:30" x14ac:dyDescent="0.2">
      <c r="A14" s="2" t="s">
        <v>28</v>
      </c>
      <c r="B14" s="2" t="s">
        <v>9</v>
      </c>
      <c r="C14" s="2" t="s">
        <v>1</v>
      </c>
      <c r="D14" s="2" t="s">
        <v>29</v>
      </c>
      <c r="E14" s="2">
        <v>118</v>
      </c>
      <c r="F14" s="2">
        <v>8</v>
      </c>
      <c r="G14" s="2" t="s">
        <v>5</v>
      </c>
      <c r="H14" s="15">
        <v>151.09170305676855</v>
      </c>
      <c r="I14">
        <v>51.5</v>
      </c>
      <c r="J14">
        <v>125</v>
      </c>
      <c r="K14" t="s">
        <v>5</v>
      </c>
      <c r="L14" s="11">
        <v>136.68122270742359</v>
      </c>
      <c r="M14">
        <v>0</v>
      </c>
      <c r="N14">
        <v>209</v>
      </c>
      <c r="O14" t="s">
        <v>5</v>
      </c>
      <c r="P14" s="11">
        <v>108.29694323144105</v>
      </c>
      <c r="Q14">
        <v>0</v>
      </c>
      <c r="R14">
        <v>228</v>
      </c>
      <c r="S14" t="s">
        <v>5</v>
      </c>
      <c r="T14" s="11">
        <v>0.87336244541485542</v>
      </c>
      <c r="U14">
        <v>116</v>
      </c>
      <c r="V14">
        <v>1</v>
      </c>
      <c r="W14" t="s">
        <v>5</v>
      </c>
      <c r="X14" s="11">
        <v>101.31004366812228</v>
      </c>
      <c r="Y14">
        <v>107.5</v>
      </c>
      <c r="Z14">
        <v>4</v>
      </c>
      <c r="AA14" t="s">
        <v>5</v>
      </c>
      <c r="AB14" s="11">
        <v>99.126637554585159</v>
      </c>
      <c r="AC14">
        <v>120</v>
      </c>
      <c r="AD14">
        <v>2</v>
      </c>
    </row>
    <row r="15" spans="1:30" x14ac:dyDescent="0.2">
      <c r="A15" s="2" t="s">
        <v>30</v>
      </c>
      <c r="B15" s="2" t="s">
        <v>9</v>
      </c>
      <c r="C15" s="2" t="s">
        <v>1</v>
      </c>
      <c r="D15" s="2" t="s">
        <v>31</v>
      </c>
      <c r="E15" s="2">
        <v>115</v>
      </c>
      <c r="F15" s="2">
        <v>12</v>
      </c>
      <c r="G15" s="2" t="s">
        <v>5</v>
      </c>
      <c r="H15" s="15">
        <v>97.816593886462883</v>
      </c>
      <c r="I15">
        <v>102</v>
      </c>
      <c r="J15">
        <v>7</v>
      </c>
      <c r="K15" t="s">
        <v>5</v>
      </c>
      <c r="L15" s="11">
        <v>108.29694323144105</v>
      </c>
      <c r="M15">
        <v>80</v>
      </c>
      <c r="N15">
        <v>26</v>
      </c>
      <c r="O15" t="s">
        <v>5</v>
      </c>
      <c r="P15" s="11">
        <v>98.689956331877724</v>
      </c>
      <c r="Q15">
        <v>92</v>
      </c>
      <c r="R15">
        <v>23</v>
      </c>
      <c r="S15" t="s">
        <v>5</v>
      </c>
      <c r="T15" s="11">
        <v>103.49344978165939</v>
      </c>
      <c r="U15">
        <v>84</v>
      </c>
      <c r="V15">
        <v>31</v>
      </c>
      <c r="W15" t="s">
        <v>5</v>
      </c>
      <c r="X15" s="11">
        <v>132.75109170305677</v>
      </c>
      <c r="Y15">
        <v>64</v>
      </c>
      <c r="Z15">
        <v>106</v>
      </c>
      <c r="AA15" t="s">
        <v>5</v>
      </c>
      <c r="AB15" s="11">
        <v>74.672489082969435</v>
      </c>
      <c r="AC15">
        <v>85</v>
      </c>
      <c r="AD15">
        <v>48</v>
      </c>
    </row>
    <row r="16" spans="1:30" x14ac:dyDescent="0.2">
      <c r="A16" s="2" t="s">
        <v>32</v>
      </c>
      <c r="B16" s="2" t="s">
        <v>9</v>
      </c>
      <c r="C16" s="2" t="s">
        <v>1</v>
      </c>
      <c r="D16" s="2" t="s">
        <v>33</v>
      </c>
      <c r="E16" s="2">
        <v>105</v>
      </c>
      <c r="F16" s="2">
        <v>22</v>
      </c>
      <c r="G16" s="2" t="s">
        <v>5</v>
      </c>
      <c r="H16" s="15">
        <v>93.886462882096069</v>
      </c>
      <c r="I16">
        <v>100.5</v>
      </c>
      <c r="J16">
        <v>8</v>
      </c>
      <c r="K16" t="s">
        <v>5</v>
      </c>
      <c r="L16" s="11">
        <v>100.43668122270742</v>
      </c>
      <c r="M16">
        <v>94</v>
      </c>
      <c r="N16">
        <v>9</v>
      </c>
      <c r="O16" t="s">
        <v>5</v>
      </c>
      <c r="P16" s="11">
        <v>99.563318777292579</v>
      </c>
      <c r="Q16">
        <v>104.5</v>
      </c>
      <c r="R16">
        <v>8</v>
      </c>
      <c r="S16" t="s">
        <v>5</v>
      </c>
      <c r="T16" s="11">
        <v>99.563318777292579</v>
      </c>
      <c r="U16">
        <v>100</v>
      </c>
      <c r="V16">
        <v>7</v>
      </c>
      <c r="W16" t="s">
        <v>5</v>
      </c>
      <c r="X16" s="11">
        <v>98.253275109170303</v>
      </c>
      <c r="Y16">
        <v>109</v>
      </c>
      <c r="Z16">
        <v>3</v>
      </c>
      <c r="AA16" t="s">
        <v>5</v>
      </c>
      <c r="AB16" s="11">
        <v>99.126637554585159</v>
      </c>
      <c r="AC16">
        <v>123</v>
      </c>
      <c r="AD16">
        <v>1</v>
      </c>
    </row>
    <row r="17" spans="1:30" x14ac:dyDescent="0.2">
      <c r="A17" s="2" t="s">
        <v>34</v>
      </c>
      <c r="B17" s="2" t="s">
        <v>9</v>
      </c>
      <c r="C17" s="2" t="s">
        <v>1</v>
      </c>
      <c r="D17" s="2" t="s">
        <v>35</v>
      </c>
      <c r="E17" s="2">
        <v>105</v>
      </c>
      <c r="F17" s="2">
        <v>22</v>
      </c>
      <c r="G17" s="2" t="s">
        <v>5</v>
      </c>
      <c r="H17" s="15">
        <v>113.1004366812227</v>
      </c>
      <c r="I17">
        <v>72.5</v>
      </c>
      <c r="J17">
        <v>52</v>
      </c>
      <c r="K17" t="s">
        <v>5</v>
      </c>
      <c r="L17" s="11">
        <v>95.633187772925766</v>
      </c>
      <c r="M17">
        <v>74.5</v>
      </c>
      <c r="N17">
        <v>42</v>
      </c>
      <c r="O17" t="s">
        <v>5</v>
      </c>
      <c r="P17" s="11">
        <v>93.886462882096069</v>
      </c>
      <c r="Q17">
        <v>90</v>
      </c>
      <c r="R17">
        <v>28</v>
      </c>
      <c r="S17" t="s">
        <v>5</v>
      </c>
      <c r="T17" s="11">
        <v>99.126637554585159</v>
      </c>
      <c r="U17">
        <v>85.5</v>
      </c>
      <c r="V17">
        <v>26</v>
      </c>
      <c r="W17" t="s">
        <v>5</v>
      </c>
      <c r="X17" s="11">
        <v>101.31004366812228</v>
      </c>
      <c r="Y17">
        <v>86.5</v>
      </c>
      <c r="Z17">
        <v>29</v>
      </c>
      <c r="AA17" t="s">
        <v>1128</v>
      </c>
      <c r="AB17" s="11">
        <v>93.886462882096069</v>
      </c>
      <c r="AC17">
        <v>107</v>
      </c>
      <c r="AD17">
        <v>15</v>
      </c>
    </row>
    <row r="18" spans="1:30" x14ac:dyDescent="0.2">
      <c r="A18" s="2" t="s">
        <v>36</v>
      </c>
      <c r="B18" s="2" t="s">
        <v>9</v>
      </c>
      <c r="C18" s="2" t="s">
        <v>1</v>
      </c>
      <c r="D18" s="2" t="s">
        <v>37</v>
      </c>
      <c r="E18" s="2">
        <v>101</v>
      </c>
      <c r="F18" s="2">
        <v>29</v>
      </c>
      <c r="G18" s="2" t="s">
        <v>5</v>
      </c>
      <c r="H18" s="15">
        <v>91.266375545851531</v>
      </c>
      <c r="I18">
        <v>98.5</v>
      </c>
      <c r="J18">
        <v>9</v>
      </c>
      <c r="K18" t="s">
        <v>5</v>
      </c>
      <c r="L18" s="11">
        <v>107.42358078602621</v>
      </c>
      <c r="M18">
        <v>80</v>
      </c>
      <c r="N18">
        <v>26</v>
      </c>
      <c r="O18" t="s">
        <v>5</v>
      </c>
      <c r="P18" s="11">
        <v>111.79039301310044</v>
      </c>
      <c r="Q18">
        <v>80.5</v>
      </c>
      <c r="R18">
        <v>53</v>
      </c>
      <c r="S18" t="s">
        <v>5</v>
      </c>
      <c r="T18" s="11">
        <v>96.943231441048042</v>
      </c>
      <c r="U18">
        <v>78.5</v>
      </c>
      <c r="V18">
        <v>46</v>
      </c>
      <c r="W18" t="s">
        <v>5</v>
      </c>
      <c r="X18" s="11">
        <v>95.196506550218345</v>
      </c>
      <c r="Y18">
        <v>84.5</v>
      </c>
      <c r="Z18">
        <v>35</v>
      </c>
      <c r="AA18" t="s">
        <v>1128</v>
      </c>
      <c r="AB18" s="11">
        <v>98.689956331877724</v>
      </c>
      <c r="AC18">
        <v>96</v>
      </c>
      <c r="AD18">
        <v>32</v>
      </c>
    </row>
    <row r="19" spans="1:30" x14ac:dyDescent="0.2">
      <c r="A19" s="2" t="s">
        <v>38</v>
      </c>
      <c r="B19" s="2" t="s">
        <v>9</v>
      </c>
      <c r="C19" s="2" t="s">
        <v>1</v>
      </c>
      <c r="D19" s="2" t="s">
        <v>39</v>
      </c>
      <c r="E19" s="2">
        <v>93</v>
      </c>
      <c r="F19" s="2">
        <v>48</v>
      </c>
      <c r="G19" s="2" t="s">
        <v>5</v>
      </c>
      <c r="H19" s="15">
        <v>98.253275109170303</v>
      </c>
      <c r="I19">
        <v>75</v>
      </c>
      <c r="J19">
        <v>44</v>
      </c>
      <c r="K19" t="s">
        <v>5</v>
      </c>
      <c r="L19" s="11">
        <v>112.22707423580786</v>
      </c>
      <c r="M19">
        <v>66.5</v>
      </c>
      <c r="N19">
        <v>72</v>
      </c>
      <c r="O19" t="s">
        <v>5</v>
      </c>
      <c r="P19" s="11">
        <v>105.67685589519651</v>
      </c>
      <c r="Q19">
        <v>69.5</v>
      </c>
      <c r="R19">
        <v>85</v>
      </c>
      <c r="S19" t="s">
        <v>5</v>
      </c>
      <c r="T19" s="11">
        <v>90.393013100436676</v>
      </c>
      <c r="U19">
        <v>72</v>
      </c>
      <c r="V19">
        <v>63</v>
      </c>
      <c r="W19" t="s">
        <v>5</v>
      </c>
      <c r="X19" s="11">
        <v>107.42358078602621</v>
      </c>
      <c r="Y19">
        <v>70.5</v>
      </c>
      <c r="Z19">
        <v>80</v>
      </c>
      <c r="AA19" t="s">
        <v>1128</v>
      </c>
      <c r="AB19" s="11">
        <v>111.35371179039302</v>
      </c>
      <c r="AC19">
        <v>69</v>
      </c>
      <c r="AD19">
        <v>106</v>
      </c>
    </row>
    <row r="20" spans="1:30" x14ac:dyDescent="0.2">
      <c r="A20" s="2" t="s">
        <v>40</v>
      </c>
      <c r="B20" s="2" t="s">
        <v>9</v>
      </c>
      <c r="C20" s="2" t="s">
        <v>1</v>
      </c>
      <c r="D20" s="2" t="s">
        <v>41</v>
      </c>
      <c r="E20" s="2">
        <v>114</v>
      </c>
      <c r="F20" s="2">
        <v>14</v>
      </c>
      <c r="G20" s="2" t="s">
        <v>5</v>
      </c>
      <c r="H20" s="15">
        <v>100.43668122270742</v>
      </c>
      <c r="I20">
        <v>94.5</v>
      </c>
      <c r="J20">
        <v>15</v>
      </c>
      <c r="K20" t="s">
        <v>5</v>
      </c>
      <c r="L20" s="11">
        <v>95.196506550218345</v>
      </c>
      <c r="M20">
        <v>96.5</v>
      </c>
      <c r="N20">
        <v>4</v>
      </c>
      <c r="O20" t="s">
        <v>5</v>
      </c>
      <c r="P20" s="11">
        <v>101.7467248908297</v>
      </c>
      <c r="Q20">
        <v>104.5</v>
      </c>
      <c r="R20">
        <v>8</v>
      </c>
      <c r="S20" t="s">
        <v>5</v>
      </c>
      <c r="T20" s="11">
        <v>114.41048034934498</v>
      </c>
      <c r="U20">
        <v>80.5</v>
      </c>
      <c r="V20">
        <v>41</v>
      </c>
      <c r="W20" t="s">
        <v>5</v>
      </c>
      <c r="X20" s="11">
        <v>92.139737991266372</v>
      </c>
      <c r="Y20">
        <v>90.5</v>
      </c>
      <c r="Z20">
        <v>23</v>
      </c>
      <c r="AA20" t="s">
        <v>5</v>
      </c>
      <c r="AB20" s="11">
        <v>92.576419213973793</v>
      </c>
      <c r="AC20">
        <v>115</v>
      </c>
      <c r="AD20">
        <v>6</v>
      </c>
    </row>
    <row r="21" spans="1:30" x14ac:dyDescent="0.2">
      <c r="A21" s="2" t="s">
        <v>42</v>
      </c>
      <c r="B21" s="2" t="s">
        <v>9</v>
      </c>
      <c r="C21" s="2" t="s">
        <v>1</v>
      </c>
      <c r="D21" s="2" t="s">
        <v>43</v>
      </c>
      <c r="E21" s="2">
        <v>94</v>
      </c>
      <c r="F21" s="2">
        <v>44</v>
      </c>
      <c r="G21" s="2" t="s">
        <v>5</v>
      </c>
      <c r="H21" s="15">
        <v>87.772925764192138</v>
      </c>
      <c r="I21">
        <v>93.5</v>
      </c>
      <c r="J21">
        <v>16</v>
      </c>
      <c r="K21" t="s">
        <v>5</v>
      </c>
      <c r="L21" s="11">
        <v>104.36681222707423</v>
      </c>
      <c r="M21">
        <v>80</v>
      </c>
      <c r="N21">
        <v>26</v>
      </c>
      <c r="O21" t="s">
        <v>5</v>
      </c>
      <c r="P21" s="11">
        <v>96.506550218340607</v>
      </c>
      <c r="Q21">
        <v>97.5</v>
      </c>
      <c r="R21">
        <v>18</v>
      </c>
      <c r="S21" t="s">
        <v>5</v>
      </c>
      <c r="T21" s="11">
        <v>139.30131004366811</v>
      </c>
      <c r="U21">
        <v>60</v>
      </c>
      <c r="V21">
        <v>108</v>
      </c>
      <c r="W21" t="s">
        <v>5</v>
      </c>
      <c r="X21" s="11">
        <v>99.126637554585159</v>
      </c>
      <c r="Y21">
        <v>64</v>
      </c>
      <c r="Z21">
        <v>106</v>
      </c>
      <c r="AA21" t="s">
        <v>5</v>
      </c>
      <c r="AB21" s="11">
        <v>91.266375545851531</v>
      </c>
      <c r="AC21">
        <v>75</v>
      </c>
      <c r="AD21">
        <v>86</v>
      </c>
    </row>
    <row r="22" spans="1:30" x14ac:dyDescent="0.2">
      <c r="A22" s="2" t="s">
        <v>44</v>
      </c>
      <c r="B22" s="2" t="s">
        <v>9</v>
      </c>
      <c r="C22" s="2" t="s">
        <v>1</v>
      </c>
      <c r="D22" s="2" t="s">
        <v>45</v>
      </c>
      <c r="E22" s="2">
        <v>94</v>
      </c>
      <c r="F22" s="2">
        <v>44</v>
      </c>
      <c r="G22" s="2" t="s">
        <v>5</v>
      </c>
      <c r="H22" s="15">
        <v>100.87336244541484</v>
      </c>
      <c r="I22">
        <v>74</v>
      </c>
      <c r="J22">
        <v>46</v>
      </c>
      <c r="K22" t="s">
        <v>5</v>
      </c>
      <c r="L22" s="11">
        <v>116.15720524017468</v>
      </c>
      <c r="M22">
        <v>64.5</v>
      </c>
      <c r="N22">
        <v>83</v>
      </c>
      <c r="O22" t="s">
        <v>5</v>
      </c>
      <c r="P22" s="11">
        <v>94.32314410480349</v>
      </c>
      <c r="Q22">
        <v>75.5</v>
      </c>
      <c r="R22">
        <v>70</v>
      </c>
      <c r="S22" t="s">
        <v>5</v>
      </c>
      <c r="T22" s="11">
        <v>102.18340611353712</v>
      </c>
      <c r="U22">
        <v>69.5</v>
      </c>
      <c r="V22">
        <v>75</v>
      </c>
      <c r="W22" t="s">
        <v>5</v>
      </c>
      <c r="X22" s="11">
        <v>93.886462882096069</v>
      </c>
      <c r="Y22">
        <v>75.5</v>
      </c>
      <c r="Z22">
        <v>61</v>
      </c>
      <c r="AA22" t="s">
        <v>5</v>
      </c>
      <c r="AB22" s="11">
        <v>135.3711790393013</v>
      </c>
      <c r="AC22">
        <v>56</v>
      </c>
      <c r="AD22">
        <v>142</v>
      </c>
    </row>
    <row r="23" spans="1:30" x14ac:dyDescent="0.2">
      <c r="A23" s="2" t="s">
        <v>46</v>
      </c>
      <c r="B23" s="2" t="s">
        <v>9</v>
      </c>
      <c r="C23" s="2" t="s">
        <v>1</v>
      </c>
      <c r="D23" s="2" t="s">
        <v>47</v>
      </c>
      <c r="E23" s="2">
        <v>54</v>
      </c>
      <c r="F23" s="2">
        <v>154</v>
      </c>
      <c r="G23" s="2" t="s">
        <v>5</v>
      </c>
      <c r="H23" s="15">
        <v>66.812227074235807</v>
      </c>
      <c r="I23">
        <v>65</v>
      </c>
      <c r="J23">
        <v>78</v>
      </c>
      <c r="K23" t="s">
        <v>5</v>
      </c>
      <c r="L23" s="11">
        <v>121.39737991266375</v>
      </c>
      <c r="M23">
        <v>49.5</v>
      </c>
      <c r="N23">
        <v>127</v>
      </c>
      <c r="O23" t="s">
        <v>5</v>
      </c>
      <c r="P23" s="11">
        <v>86.462882096069862</v>
      </c>
      <c r="Q23">
        <v>66</v>
      </c>
      <c r="R23">
        <v>96</v>
      </c>
      <c r="S23" t="s">
        <v>5</v>
      </c>
      <c r="T23" s="11">
        <v>113.1004366812227</v>
      </c>
      <c r="U23">
        <v>54.5</v>
      </c>
      <c r="V23">
        <v>126</v>
      </c>
      <c r="W23" t="s">
        <v>5</v>
      </c>
      <c r="X23" s="11">
        <v>101.31004366812228</v>
      </c>
      <c r="Y23">
        <v>57.5</v>
      </c>
      <c r="Z23">
        <v>129</v>
      </c>
      <c r="AA23" t="s">
        <v>5</v>
      </c>
      <c r="AB23" s="11">
        <v>103.05676855895196</v>
      </c>
      <c r="AC23">
        <v>59</v>
      </c>
      <c r="AD23">
        <v>136</v>
      </c>
    </row>
    <row r="24" spans="1:30" x14ac:dyDescent="0.2">
      <c r="A24" s="2" t="s">
        <v>48</v>
      </c>
      <c r="B24" s="2" t="s">
        <v>9</v>
      </c>
      <c r="C24" s="2" t="s">
        <v>1</v>
      </c>
      <c r="D24" s="2" t="s">
        <v>49</v>
      </c>
      <c r="E24" s="2">
        <v>81</v>
      </c>
      <c r="F24" s="2">
        <v>82</v>
      </c>
      <c r="G24" s="2" t="s">
        <v>5</v>
      </c>
      <c r="H24" s="15">
        <v>103.05676855895196</v>
      </c>
      <c r="I24">
        <v>63.5</v>
      </c>
      <c r="J24">
        <v>89</v>
      </c>
      <c r="K24" t="s">
        <v>5</v>
      </c>
      <c r="L24" s="11">
        <v>90.829694323144111</v>
      </c>
      <c r="M24">
        <v>67.5</v>
      </c>
      <c r="N24">
        <v>68</v>
      </c>
      <c r="O24" t="s">
        <v>5</v>
      </c>
      <c r="P24" s="11">
        <v>115.28384279475982</v>
      </c>
      <c r="Q24">
        <v>64</v>
      </c>
      <c r="R24">
        <v>103</v>
      </c>
      <c r="S24" t="s">
        <v>5</v>
      </c>
      <c r="T24" s="11">
        <v>96.943231441048042</v>
      </c>
      <c r="U24">
        <v>64.5</v>
      </c>
      <c r="V24">
        <v>96</v>
      </c>
      <c r="W24" t="s">
        <v>5</v>
      </c>
      <c r="X24" s="11">
        <v>105.24017467248908</v>
      </c>
      <c r="Y24">
        <v>63.5</v>
      </c>
      <c r="Z24">
        <v>108</v>
      </c>
      <c r="AA24" t="s">
        <v>5</v>
      </c>
      <c r="AB24" s="11">
        <v>141.04803493449782</v>
      </c>
      <c r="AC24">
        <v>40</v>
      </c>
      <c r="AD24">
        <v>202</v>
      </c>
    </row>
    <row r="25" spans="1:30" x14ac:dyDescent="0.2">
      <c r="A25" s="2" t="s">
        <v>50</v>
      </c>
      <c r="B25" s="2" t="s">
        <v>9</v>
      </c>
      <c r="C25" s="2" t="s">
        <v>1</v>
      </c>
      <c r="D25" s="2" t="s">
        <v>51</v>
      </c>
      <c r="E25" s="2">
        <v>101</v>
      </c>
      <c r="F25" s="2">
        <v>29</v>
      </c>
      <c r="G25" s="2" t="s">
        <v>5</v>
      </c>
      <c r="H25" s="15">
        <v>120.08733624454149</v>
      </c>
      <c r="I25">
        <v>66.5</v>
      </c>
      <c r="J25">
        <v>75</v>
      </c>
      <c r="K25" t="s">
        <v>5</v>
      </c>
      <c r="L25" s="11">
        <v>100.87336244541484</v>
      </c>
      <c r="M25">
        <v>66</v>
      </c>
      <c r="N25">
        <v>77</v>
      </c>
      <c r="O25" t="s">
        <v>5</v>
      </c>
      <c r="P25" s="11">
        <v>118.34061135371179</v>
      </c>
      <c r="Q25">
        <v>59.5</v>
      </c>
      <c r="R25">
        <v>119</v>
      </c>
      <c r="S25" t="s">
        <v>5</v>
      </c>
      <c r="T25" s="11">
        <v>84.716157205240179</v>
      </c>
      <c r="U25">
        <v>68</v>
      </c>
      <c r="V25">
        <v>84</v>
      </c>
      <c r="W25" t="s">
        <v>5</v>
      </c>
      <c r="X25" s="11">
        <v>104.80349344978166</v>
      </c>
      <c r="Y25">
        <v>67</v>
      </c>
      <c r="Z25">
        <v>95</v>
      </c>
      <c r="AA25" t="s">
        <v>1128</v>
      </c>
      <c r="AB25" s="11">
        <v>75.982532751091696</v>
      </c>
      <c r="AC25">
        <v>90</v>
      </c>
      <c r="AD25">
        <v>40</v>
      </c>
    </row>
    <row r="26" spans="1:30" x14ac:dyDescent="0.2">
      <c r="A26" s="2" t="s">
        <v>52</v>
      </c>
      <c r="B26" s="2" t="s">
        <v>9</v>
      </c>
      <c r="C26" s="2" t="s">
        <v>1</v>
      </c>
      <c r="D26" s="2" t="s">
        <v>53</v>
      </c>
      <c r="E26" s="2">
        <v>63</v>
      </c>
      <c r="F26" s="2">
        <v>130</v>
      </c>
      <c r="G26" s="2" t="s">
        <v>5</v>
      </c>
      <c r="H26" s="15">
        <v>80.349344978165945</v>
      </c>
      <c r="I26">
        <v>64.5</v>
      </c>
      <c r="J26">
        <v>85</v>
      </c>
      <c r="K26" t="s">
        <v>5</v>
      </c>
      <c r="L26" s="11">
        <v>109.60698689956332</v>
      </c>
      <c r="M26">
        <v>56.5</v>
      </c>
      <c r="N26">
        <v>107</v>
      </c>
      <c r="O26" t="s">
        <v>5</v>
      </c>
      <c r="P26" s="11">
        <v>77.729257641921393</v>
      </c>
      <c r="Q26">
        <v>79.5</v>
      </c>
      <c r="R26">
        <v>56</v>
      </c>
      <c r="S26" t="s">
        <v>5</v>
      </c>
      <c r="T26" s="11">
        <v>127.51091703056768</v>
      </c>
      <c r="U26">
        <v>56.5</v>
      </c>
      <c r="V26">
        <v>119</v>
      </c>
      <c r="W26" t="s">
        <v>5</v>
      </c>
      <c r="X26" s="11">
        <v>85.589519650655021</v>
      </c>
      <c r="Y26">
        <v>69</v>
      </c>
      <c r="Z26">
        <v>86</v>
      </c>
      <c r="AA26" t="s">
        <v>5</v>
      </c>
      <c r="AB26" s="11">
        <v>110.48034934497817</v>
      </c>
      <c r="AC26">
        <v>67</v>
      </c>
      <c r="AD26">
        <v>110</v>
      </c>
    </row>
    <row r="27" spans="1:30" x14ac:dyDescent="0.2">
      <c r="A27" s="2" t="s">
        <v>54</v>
      </c>
      <c r="B27" s="2" t="s">
        <v>9</v>
      </c>
      <c r="C27" s="2" t="s">
        <v>1</v>
      </c>
      <c r="D27" s="2" t="s">
        <v>55</v>
      </c>
      <c r="E27" s="2">
        <v>95</v>
      </c>
      <c r="F27" s="2">
        <v>42</v>
      </c>
      <c r="G27" s="2" t="s">
        <v>5</v>
      </c>
      <c r="H27" s="15">
        <v>99.126637554585159</v>
      </c>
      <c r="I27">
        <v>76</v>
      </c>
      <c r="J27">
        <v>40</v>
      </c>
      <c r="K27" t="s">
        <v>5</v>
      </c>
      <c r="L27" s="11">
        <v>97.816593886462883</v>
      </c>
      <c r="M27">
        <v>76.5</v>
      </c>
      <c r="N27">
        <v>35</v>
      </c>
      <c r="O27" t="s">
        <v>5</v>
      </c>
      <c r="P27" s="11">
        <v>93.013100436681228</v>
      </c>
      <c r="Q27">
        <v>96.5</v>
      </c>
      <c r="R27">
        <v>19</v>
      </c>
      <c r="S27" t="s">
        <v>5</v>
      </c>
      <c r="T27" s="11">
        <v>109.17030567685589</v>
      </c>
      <c r="U27">
        <v>81.5</v>
      </c>
      <c r="V27">
        <v>40</v>
      </c>
      <c r="W27" t="s">
        <v>5</v>
      </c>
      <c r="X27" s="11">
        <v>96.069868995633186</v>
      </c>
      <c r="Y27">
        <v>86</v>
      </c>
      <c r="Z27">
        <v>31</v>
      </c>
      <c r="AA27" t="s">
        <v>5</v>
      </c>
      <c r="AB27" s="11">
        <v>93.886462882096069</v>
      </c>
      <c r="AC27">
        <v>104</v>
      </c>
      <c r="AD27">
        <v>17</v>
      </c>
    </row>
    <row r="28" spans="1:30" x14ac:dyDescent="0.2">
      <c r="A28" s="2" t="s">
        <v>56</v>
      </c>
      <c r="B28" s="2" t="s">
        <v>9</v>
      </c>
      <c r="C28" s="2" t="s">
        <v>1</v>
      </c>
      <c r="D28" s="2" t="s">
        <v>57</v>
      </c>
      <c r="E28" s="2">
        <v>90</v>
      </c>
      <c r="F28" s="2">
        <v>59</v>
      </c>
      <c r="G28" s="2" t="s">
        <v>5</v>
      </c>
      <c r="H28" s="15">
        <v>85.589519650655021</v>
      </c>
      <c r="I28">
        <v>80.5</v>
      </c>
      <c r="J28">
        <v>26</v>
      </c>
      <c r="K28" t="s">
        <v>5</v>
      </c>
      <c r="L28" s="11">
        <v>105.24017467248908</v>
      </c>
      <c r="M28">
        <v>76</v>
      </c>
      <c r="N28">
        <v>38</v>
      </c>
      <c r="O28" t="s">
        <v>5</v>
      </c>
      <c r="P28" s="11">
        <v>111.35371179039302</v>
      </c>
      <c r="Q28">
        <v>77</v>
      </c>
      <c r="R28">
        <v>64</v>
      </c>
      <c r="S28" t="s">
        <v>5</v>
      </c>
      <c r="T28" s="11">
        <v>104.80349344978166</v>
      </c>
      <c r="U28">
        <v>69.5</v>
      </c>
      <c r="V28">
        <v>75</v>
      </c>
      <c r="W28" t="s">
        <v>5</v>
      </c>
      <c r="X28" s="11">
        <v>100.43668122270742</v>
      </c>
      <c r="Y28">
        <v>72</v>
      </c>
      <c r="Z28">
        <v>76</v>
      </c>
      <c r="AA28" t="s">
        <v>5</v>
      </c>
      <c r="AB28" s="11">
        <v>98.689956331877724</v>
      </c>
      <c r="AC28">
        <v>79</v>
      </c>
      <c r="AD28">
        <v>73</v>
      </c>
    </row>
    <row r="29" spans="1:30" x14ac:dyDescent="0.2">
      <c r="A29" s="2" t="s">
        <v>58</v>
      </c>
      <c r="B29" s="2" t="s">
        <v>9</v>
      </c>
      <c r="C29" s="2" t="s">
        <v>1</v>
      </c>
      <c r="D29" s="2" t="s">
        <v>59</v>
      </c>
      <c r="E29" s="2">
        <v>113</v>
      </c>
      <c r="F29" s="2">
        <v>17</v>
      </c>
      <c r="G29" s="2" t="s">
        <v>5</v>
      </c>
      <c r="H29" s="15">
        <v>96.943231441048042</v>
      </c>
      <c r="I29">
        <v>97</v>
      </c>
      <c r="J29">
        <v>10</v>
      </c>
      <c r="K29" t="s">
        <v>5</v>
      </c>
      <c r="L29" s="11">
        <v>108.73362445414847</v>
      </c>
      <c r="M29">
        <v>79.5</v>
      </c>
      <c r="N29">
        <v>30</v>
      </c>
      <c r="O29" t="s">
        <v>5</v>
      </c>
      <c r="P29" s="11">
        <v>92.139737991266372</v>
      </c>
      <c r="Q29">
        <v>100</v>
      </c>
      <c r="R29">
        <v>12</v>
      </c>
      <c r="S29" t="s">
        <v>5</v>
      </c>
      <c r="T29" s="11">
        <v>101.31004366812228</v>
      </c>
      <c r="U29">
        <v>90.5</v>
      </c>
      <c r="V29">
        <v>15</v>
      </c>
      <c r="W29" t="s">
        <v>5</v>
      </c>
      <c r="X29" s="11">
        <v>100.43668122270742</v>
      </c>
      <c r="Y29">
        <v>94.5</v>
      </c>
      <c r="Z29">
        <v>16</v>
      </c>
      <c r="AA29" t="s">
        <v>5</v>
      </c>
      <c r="AB29" s="11">
        <v>108.29694323144105</v>
      </c>
      <c r="AC29">
        <v>94</v>
      </c>
      <c r="AD29">
        <v>35</v>
      </c>
    </row>
    <row r="30" spans="1:30" x14ac:dyDescent="0.2">
      <c r="A30" s="2" t="s">
        <v>60</v>
      </c>
      <c r="B30" s="2" t="s">
        <v>9</v>
      </c>
      <c r="C30" s="2" t="s">
        <v>1</v>
      </c>
      <c r="D30" s="2" t="s">
        <v>61</v>
      </c>
      <c r="E30" s="2">
        <v>105</v>
      </c>
      <c r="F30" s="2">
        <v>22</v>
      </c>
      <c r="G30" s="2" t="s">
        <v>5</v>
      </c>
      <c r="H30" s="15">
        <v>100.43668122270742</v>
      </c>
      <c r="I30">
        <v>82.5</v>
      </c>
      <c r="J30">
        <v>23</v>
      </c>
      <c r="K30" t="s">
        <v>5</v>
      </c>
      <c r="L30" s="11">
        <v>97.379912663755462</v>
      </c>
      <c r="M30">
        <v>84</v>
      </c>
      <c r="N30">
        <v>17</v>
      </c>
      <c r="O30" t="s">
        <v>5</v>
      </c>
      <c r="P30" s="11">
        <v>121.83406113537117</v>
      </c>
      <c r="Q30">
        <v>76</v>
      </c>
      <c r="R30">
        <v>67</v>
      </c>
      <c r="S30" t="s">
        <v>5</v>
      </c>
      <c r="T30" s="11">
        <v>106.55021834061135</v>
      </c>
      <c r="U30">
        <v>68.5</v>
      </c>
      <c r="V30">
        <v>82</v>
      </c>
      <c r="W30" t="s">
        <v>5</v>
      </c>
      <c r="X30" s="11">
        <v>73.362445414847159</v>
      </c>
      <c r="Y30">
        <v>91.5</v>
      </c>
      <c r="Z30">
        <v>21</v>
      </c>
      <c r="AA30" t="s">
        <v>1128</v>
      </c>
      <c r="AB30" s="11">
        <v>92.139737991266372</v>
      </c>
      <c r="AC30">
        <v>118</v>
      </c>
      <c r="AD30">
        <v>3</v>
      </c>
    </row>
    <row r="31" spans="1:30" x14ac:dyDescent="0.2">
      <c r="A31" s="2" t="s">
        <v>62</v>
      </c>
      <c r="B31" s="2" t="s">
        <v>9</v>
      </c>
      <c r="C31" s="2" t="s">
        <v>1</v>
      </c>
      <c r="D31" s="2" t="s">
        <v>63</v>
      </c>
      <c r="E31" s="2">
        <v>61</v>
      </c>
      <c r="F31" s="2">
        <v>133</v>
      </c>
      <c r="G31" s="2" t="s">
        <v>5</v>
      </c>
      <c r="H31" s="15">
        <v>133.62445414847161</v>
      </c>
      <c r="I31">
        <v>0</v>
      </c>
      <c r="J31">
        <v>210</v>
      </c>
      <c r="K31" t="s">
        <v>5</v>
      </c>
      <c r="L31" s="11">
        <v>73.362445414847159</v>
      </c>
      <c r="M31">
        <v>44.5</v>
      </c>
      <c r="N31">
        <v>149</v>
      </c>
      <c r="O31" t="s">
        <v>5</v>
      </c>
      <c r="P31" s="11">
        <v>107.86026200873363</v>
      </c>
      <c r="Q31">
        <v>46.5</v>
      </c>
      <c r="R31">
        <v>167</v>
      </c>
      <c r="S31" t="s">
        <v>5</v>
      </c>
      <c r="T31" s="11">
        <v>105.67685589519651</v>
      </c>
      <c r="U31">
        <v>39.5</v>
      </c>
      <c r="V31">
        <v>180</v>
      </c>
      <c r="W31" t="s">
        <v>5</v>
      </c>
      <c r="X31" s="11">
        <v>89.519650655021834</v>
      </c>
      <c r="Y31">
        <v>50</v>
      </c>
      <c r="Z31">
        <v>156</v>
      </c>
      <c r="AA31" t="s">
        <v>5</v>
      </c>
      <c r="AB31" s="11">
        <v>108.29694323144105</v>
      </c>
      <c r="AC31">
        <v>48</v>
      </c>
      <c r="AD31">
        <v>175</v>
      </c>
    </row>
    <row r="32" spans="1:30" x14ac:dyDescent="0.2">
      <c r="A32" s="2" t="s">
        <v>64</v>
      </c>
      <c r="B32" s="2" t="s">
        <v>9</v>
      </c>
      <c r="C32" s="2" t="s">
        <v>1</v>
      </c>
      <c r="D32" s="2" t="s">
        <v>65</v>
      </c>
      <c r="E32" s="2">
        <v>76</v>
      </c>
      <c r="F32" s="2">
        <v>95</v>
      </c>
      <c r="G32" s="2" t="s">
        <v>5</v>
      </c>
      <c r="H32" s="15">
        <v>82.532751091703062</v>
      </c>
      <c r="I32">
        <v>72</v>
      </c>
      <c r="J32">
        <v>55</v>
      </c>
      <c r="K32" t="s">
        <v>5</v>
      </c>
      <c r="L32" s="11">
        <v>109.60698689956332</v>
      </c>
      <c r="M32">
        <v>66</v>
      </c>
      <c r="N32">
        <v>77</v>
      </c>
      <c r="O32" t="s">
        <v>5</v>
      </c>
      <c r="P32" s="11">
        <v>93.886462882096069</v>
      </c>
      <c r="Q32">
        <v>77.5</v>
      </c>
      <c r="R32">
        <v>63</v>
      </c>
      <c r="S32" t="s">
        <v>5</v>
      </c>
      <c r="T32" s="11">
        <v>94.759825327510924</v>
      </c>
      <c r="U32">
        <v>77</v>
      </c>
      <c r="V32">
        <v>51</v>
      </c>
      <c r="W32" t="s">
        <v>5</v>
      </c>
      <c r="X32" s="11">
        <v>101.31004366812228</v>
      </c>
      <c r="Y32">
        <v>79</v>
      </c>
      <c r="Z32">
        <v>54</v>
      </c>
      <c r="AA32" t="s">
        <v>5</v>
      </c>
      <c r="AB32" s="11">
        <v>106.55021834061135</v>
      </c>
      <c r="AC32">
        <v>80</v>
      </c>
      <c r="AD32">
        <v>69</v>
      </c>
    </row>
    <row r="33" spans="1:30" x14ac:dyDescent="0.2">
      <c r="A33" s="2" t="s">
        <v>66</v>
      </c>
      <c r="B33" s="2" t="s">
        <v>9</v>
      </c>
      <c r="C33" s="2" t="s">
        <v>1</v>
      </c>
      <c r="D33" s="2" t="s">
        <v>67</v>
      </c>
      <c r="E33" s="2">
        <v>97</v>
      </c>
      <c r="F33" s="2">
        <v>40</v>
      </c>
      <c r="G33" s="2" t="s">
        <v>5</v>
      </c>
      <c r="H33" s="15">
        <v>109.60698689956332</v>
      </c>
      <c r="I33">
        <v>70.5</v>
      </c>
      <c r="J33">
        <v>62</v>
      </c>
      <c r="K33" t="s">
        <v>5</v>
      </c>
      <c r="L33" s="11">
        <v>96.943231441048042</v>
      </c>
      <c r="M33">
        <v>71</v>
      </c>
      <c r="N33">
        <v>55</v>
      </c>
      <c r="O33" t="s">
        <v>5</v>
      </c>
      <c r="P33" s="11">
        <v>93.886462882096069</v>
      </c>
      <c r="Q33">
        <v>83.5</v>
      </c>
      <c r="R33">
        <v>41</v>
      </c>
      <c r="S33" t="s">
        <v>5</v>
      </c>
      <c r="T33" s="11">
        <v>92.139737991266372</v>
      </c>
      <c r="U33">
        <v>86.5</v>
      </c>
      <c r="V33">
        <v>23</v>
      </c>
      <c r="W33" t="s">
        <v>5</v>
      </c>
      <c r="X33" s="11">
        <v>103.49344978165939</v>
      </c>
      <c r="Y33">
        <v>86</v>
      </c>
      <c r="Z33">
        <v>31</v>
      </c>
      <c r="AA33" t="s">
        <v>5</v>
      </c>
      <c r="AB33" s="11">
        <v>107.86026200873363</v>
      </c>
      <c r="AC33">
        <v>84</v>
      </c>
      <c r="AD33">
        <v>49</v>
      </c>
    </row>
    <row r="34" spans="1:30" x14ac:dyDescent="0.2">
      <c r="A34" s="2" t="s">
        <v>68</v>
      </c>
      <c r="B34" s="2" t="s">
        <v>9</v>
      </c>
      <c r="C34" s="2" t="s">
        <v>1</v>
      </c>
      <c r="D34" s="2" t="s">
        <v>69</v>
      </c>
      <c r="E34" s="2">
        <v>71</v>
      </c>
      <c r="F34" s="2">
        <v>113</v>
      </c>
      <c r="G34" s="2" t="s">
        <v>5</v>
      </c>
      <c r="H34" s="15">
        <v>105.24017467248908</v>
      </c>
      <c r="I34">
        <v>51.5</v>
      </c>
      <c r="J34">
        <v>125</v>
      </c>
      <c r="K34" t="s">
        <v>5</v>
      </c>
      <c r="L34" s="11">
        <v>85.589519650655021</v>
      </c>
      <c r="M34">
        <v>60.5</v>
      </c>
      <c r="N34">
        <v>92</v>
      </c>
      <c r="O34" t="s">
        <v>5</v>
      </c>
      <c r="P34" s="11">
        <v>79.47598253275109</v>
      </c>
      <c r="Q34">
        <v>82</v>
      </c>
      <c r="R34">
        <v>45</v>
      </c>
      <c r="S34" t="s">
        <v>5</v>
      </c>
      <c r="T34" s="11">
        <v>146.2882096069869</v>
      </c>
      <c r="U34">
        <v>46.5</v>
      </c>
      <c r="V34">
        <v>151</v>
      </c>
      <c r="W34" t="s">
        <v>5</v>
      </c>
      <c r="X34" s="11">
        <v>81.222707423580786</v>
      </c>
      <c r="Y34">
        <v>63.5</v>
      </c>
      <c r="Z34">
        <v>108</v>
      </c>
      <c r="AA34" t="s">
        <v>1128</v>
      </c>
      <c r="AB34" s="11">
        <v>107.86026200873363</v>
      </c>
      <c r="AC34">
        <v>62</v>
      </c>
      <c r="AD34">
        <v>126</v>
      </c>
    </row>
    <row r="35" spans="1:30" x14ac:dyDescent="0.2">
      <c r="A35" s="2" t="s">
        <v>70</v>
      </c>
      <c r="B35" s="2" t="s">
        <v>9</v>
      </c>
      <c r="C35" s="2" t="s">
        <v>1</v>
      </c>
      <c r="D35" s="2" t="s">
        <v>71</v>
      </c>
      <c r="E35" s="2">
        <v>101</v>
      </c>
      <c r="F35" s="2">
        <v>29</v>
      </c>
      <c r="G35" s="2" t="s">
        <v>5</v>
      </c>
      <c r="H35" s="15">
        <v>102.62008733624454</v>
      </c>
      <c r="I35">
        <v>78</v>
      </c>
      <c r="J35">
        <v>35</v>
      </c>
      <c r="K35" t="s">
        <v>5</v>
      </c>
      <c r="L35" s="11">
        <v>94.759825327510924</v>
      </c>
      <c r="M35">
        <v>82</v>
      </c>
      <c r="N35">
        <v>23</v>
      </c>
      <c r="O35" t="s">
        <v>5</v>
      </c>
      <c r="P35" s="11">
        <v>96.069868995633186</v>
      </c>
      <c r="Q35">
        <v>99.5</v>
      </c>
      <c r="R35">
        <v>14</v>
      </c>
      <c r="S35" t="s">
        <v>5</v>
      </c>
      <c r="T35" s="11">
        <v>99.126637554585159</v>
      </c>
      <c r="U35">
        <v>93.5</v>
      </c>
      <c r="V35">
        <v>12</v>
      </c>
      <c r="W35" t="s">
        <v>5</v>
      </c>
      <c r="X35" s="11">
        <v>116.15720524017468</v>
      </c>
      <c r="Y35">
        <v>79.5</v>
      </c>
      <c r="Z35">
        <v>49</v>
      </c>
      <c r="AA35" t="s">
        <v>5</v>
      </c>
      <c r="AB35" s="11">
        <v>81.659388646288207</v>
      </c>
      <c r="AC35">
        <v>114</v>
      </c>
      <c r="AD35">
        <v>7</v>
      </c>
    </row>
    <row r="36" spans="1:30" x14ac:dyDescent="0.2">
      <c r="A36" s="2" t="s">
        <v>72</v>
      </c>
      <c r="B36" s="2" t="s">
        <v>9</v>
      </c>
      <c r="C36" s="2" t="s">
        <v>1</v>
      </c>
      <c r="D36" s="2" t="s">
        <v>73</v>
      </c>
      <c r="E36" s="2">
        <v>88</v>
      </c>
      <c r="F36" s="2">
        <v>69</v>
      </c>
      <c r="G36" s="2" t="s">
        <v>5</v>
      </c>
      <c r="H36" s="15">
        <v>83.406113537117903</v>
      </c>
      <c r="I36">
        <v>79</v>
      </c>
      <c r="J36">
        <v>31</v>
      </c>
      <c r="K36" t="s">
        <v>5</v>
      </c>
      <c r="L36" s="11">
        <v>105.24017467248908</v>
      </c>
      <c r="M36">
        <v>74</v>
      </c>
      <c r="N36">
        <v>43</v>
      </c>
      <c r="O36" t="s">
        <v>5</v>
      </c>
      <c r="P36" s="11">
        <v>105.67685589519651</v>
      </c>
      <c r="Q36">
        <v>79.5</v>
      </c>
      <c r="R36">
        <v>56</v>
      </c>
      <c r="S36" t="s">
        <v>5</v>
      </c>
      <c r="T36" s="11">
        <v>99.126637554585159</v>
      </c>
      <c r="U36">
        <v>76</v>
      </c>
      <c r="V36">
        <v>54</v>
      </c>
      <c r="W36" t="s">
        <v>5</v>
      </c>
      <c r="X36" s="11">
        <v>93.013100436681228</v>
      </c>
      <c r="Y36">
        <v>84</v>
      </c>
      <c r="Z36">
        <v>38</v>
      </c>
      <c r="AA36" t="s">
        <v>5</v>
      </c>
      <c r="AB36" s="11">
        <v>94.32314410480349</v>
      </c>
      <c r="AC36">
        <v>98</v>
      </c>
      <c r="AD36">
        <v>25</v>
      </c>
    </row>
    <row r="37" spans="1:30" x14ac:dyDescent="0.2">
      <c r="A37" s="2" t="s">
        <v>74</v>
      </c>
      <c r="B37" s="2" t="s">
        <v>9</v>
      </c>
      <c r="C37" s="2" t="s">
        <v>1</v>
      </c>
      <c r="D37" s="2" t="s">
        <v>75</v>
      </c>
      <c r="E37" s="2">
        <v>92</v>
      </c>
      <c r="F37" s="2">
        <v>53</v>
      </c>
      <c r="G37" s="2" t="s">
        <v>5</v>
      </c>
      <c r="H37" s="15">
        <v>98.253275109170303</v>
      </c>
      <c r="I37">
        <v>73</v>
      </c>
      <c r="J37">
        <v>49</v>
      </c>
      <c r="K37" t="s">
        <v>5</v>
      </c>
      <c r="L37" s="11">
        <v>99.563318777292579</v>
      </c>
      <c r="M37">
        <v>72.5</v>
      </c>
      <c r="N37">
        <v>48</v>
      </c>
      <c r="O37" t="s">
        <v>5</v>
      </c>
      <c r="P37" s="11">
        <v>105.24017467248908</v>
      </c>
      <c r="Q37">
        <v>78.5</v>
      </c>
      <c r="R37">
        <v>60</v>
      </c>
      <c r="S37" t="s">
        <v>5</v>
      </c>
      <c r="T37" s="11">
        <v>101.31004366812228</v>
      </c>
      <c r="U37">
        <v>72</v>
      </c>
      <c r="V37">
        <v>63</v>
      </c>
      <c r="W37" t="s">
        <v>5</v>
      </c>
      <c r="X37" s="11">
        <v>86.899563318777297</v>
      </c>
      <c r="Y37">
        <v>85</v>
      </c>
      <c r="Z37">
        <v>33</v>
      </c>
      <c r="AA37" t="s">
        <v>5</v>
      </c>
      <c r="AB37" s="11">
        <v>98.689956331877724</v>
      </c>
      <c r="AC37">
        <v>97</v>
      </c>
      <c r="AD37">
        <v>30</v>
      </c>
    </row>
    <row r="38" spans="1:30" x14ac:dyDescent="0.2">
      <c r="A38" s="2" t="s">
        <v>76</v>
      </c>
      <c r="B38" s="2" t="s">
        <v>9</v>
      </c>
      <c r="C38" s="2" t="s">
        <v>1</v>
      </c>
      <c r="D38" s="2" t="s">
        <v>77</v>
      </c>
      <c r="E38" s="2">
        <v>85</v>
      </c>
      <c r="F38" s="2">
        <v>74</v>
      </c>
      <c r="G38" s="2" t="s">
        <v>5</v>
      </c>
      <c r="H38" s="15">
        <v>159.3886462882096</v>
      </c>
      <c r="I38">
        <v>0</v>
      </c>
      <c r="J38">
        <v>210</v>
      </c>
      <c r="K38" t="s">
        <v>5</v>
      </c>
      <c r="L38" s="11">
        <v>99.563318777292579</v>
      </c>
      <c r="M38">
        <v>0</v>
      </c>
      <c r="N38">
        <v>209</v>
      </c>
      <c r="O38" t="s">
        <v>5</v>
      </c>
      <c r="P38" s="11">
        <v>55.021834061135372</v>
      </c>
      <c r="Q38">
        <v>63.5</v>
      </c>
      <c r="R38">
        <v>106</v>
      </c>
      <c r="S38" t="s">
        <v>5</v>
      </c>
      <c r="T38" s="11">
        <v>84.279475982532745</v>
      </c>
      <c r="U38">
        <v>70</v>
      </c>
      <c r="V38">
        <v>70</v>
      </c>
      <c r="W38" t="s">
        <v>5</v>
      </c>
      <c r="X38" s="11">
        <v>94.759825327510924</v>
      </c>
      <c r="Y38">
        <v>77.5</v>
      </c>
      <c r="Z38">
        <v>58</v>
      </c>
      <c r="AA38" t="s">
        <v>1128</v>
      </c>
      <c r="AB38" s="11">
        <v>89.082969432314414</v>
      </c>
      <c r="AC38">
        <v>95</v>
      </c>
      <c r="AD38">
        <v>33</v>
      </c>
    </row>
    <row r="39" spans="1:30" x14ac:dyDescent="0.2">
      <c r="A39" s="2" t="s">
        <v>78</v>
      </c>
      <c r="B39" s="2" t="s">
        <v>9</v>
      </c>
      <c r="C39" s="2" t="s">
        <v>1</v>
      </c>
      <c r="D39" s="2" t="s">
        <v>79</v>
      </c>
      <c r="E39" s="2">
        <v>62</v>
      </c>
      <c r="F39" s="2">
        <v>132</v>
      </c>
      <c r="G39" s="2" t="s">
        <v>5</v>
      </c>
      <c r="H39" s="15">
        <v>67.685589519650648</v>
      </c>
      <c r="I39">
        <v>71.5</v>
      </c>
      <c r="J39">
        <v>58</v>
      </c>
      <c r="K39" t="s">
        <v>5</v>
      </c>
      <c r="L39" s="11">
        <v>128.38427947598254</v>
      </c>
      <c r="M39">
        <v>50.5</v>
      </c>
      <c r="N39">
        <v>123</v>
      </c>
      <c r="O39" t="s">
        <v>5</v>
      </c>
      <c r="P39" s="11">
        <v>86.462882096069862</v>
      </c>
      <c r="Q39">
        <v>67.5</v>
      </c>
      <c r="R39">
        <v>92</v>
      </c>
      <c r="S39" t="s">
        <v>5</v>
      </c>
      <c r="T39" s="11">
        <v>122.70742358078603</v>
      </c>
      <c r="U39">
        <v>49</v>
      </c>
      <c r="V39">
        <v>144</v>
      </c>
      <c r="W39" t="s">
        <v>5</v>
      </c>
      <c r="X39" s="11">
        <v>96.069868995633186</v>
      </c>
      <c r="Y39">
        <v>55</v>
      </c>
      <c r="Z39">
        <v>135</v>
      </c>
      <c r="AA39" t="s">
        <v>5</v>
      </c>
      <c r="AB39" s="11">
        <v>77.729257641921393</v>
      </c>
      <c r="AC39">
        <v>76</v>
      </c>
      <c r="AD39">
        <v>84</v>
      </c>
    </row>
    <row r="40" spans="1:30" x14ac:dyDescent="0.2">
      <c r="A40" s="2" t="s">
        <v>80</v>
      </c>
      <c r="B40" s="2" t="s">
        <v>9</v>
      </c>
      <c r="C40" s="2" t="s">
        <v>1</v>
      </c>
      <c r="D40" s="2" t="s">
        <v>81</v>
      </c>
      <c r="E40" s="2">
        <v>73</v>
      </c>
      <c r="F40" s="2">
        <v>106</v>
      </c>
      <c r="G40" s="2" t="s">
        <v>5</v>
      </c>
      <c r="H40" s="15">
        <v>87.772925764192138</v>
      </c>
      <c r="I40">
        <v>65</v>
      </c>
      <c r="J40">
        <v>78</v>
      </c>
      <c r="K40" t="s">
        <v>5</v>
      </c>
      <c r="L40" s="11">
        <v>101.7467248908297</v>
      </c>
      <c r="M40">
        <v>65</v>
      </c>
      <c r="N40">
        <v>82</v>
      </c>
      <c r="O40" t="s">
        <v>5</v>
      </c>
      <c r="P40" s="11">
        <v>83.842794759825324</v>
      </c>
      <c r="Q40">
        <v>82</v>
      </c>
      <c r="R40">
        <v>45</v>
      </c>
      <c r="S40" t="s">
        <v>5</v>
      </c>
      <c r="T40" s="11">
        <v>96.943231441048042</v>
      </c>
      <c r="U40">
        <v>82</v>
      </c>
      <c r="V40">
        <v>38</v>
      </c>
      <c r="W40" t="s">
        <v>5</v>
      </c>
      <c r="X40" s="11">
        <v>110.04366812227074</v>
      </c>
      <c r="Y40">
        <v>75.5</v>
      </c>
      <c r="Z40">
        <v>61</v>
      </c>
      <c r="AA40" t="s">
        <v>5</v>
      </c>
      <c r="AB40" s="11">
        <v>97.379912663755462</v>
      </c>
      <c r="AC40">
        <v>83</v>
      </c>
      <c r="AD40">
        <v>55</v>
      </c>
    </row>
    <row r="41" spans="1:30" x14ac:dyDescent="0.2">
      <c r="A41" s="2" t="s">
        <v>82</v>
      </c>
      <c r="B41" s="2" t="s">
        <v>9</v>
      </c>
      <c r="C41" s="2" t="s">
        <v>1</v>
      </c>
      <c r="D41" s="2" t="s">
        <v>83</v>
      </c>
      <c r="E41" s="2">
        <v>93</v>
      </c>
      <c r="F41" s="2">
        <v>48</v>
      </c>
      <c r="G41" s="2" t="s">
        <v>5</v>
      </c>
      <c r="H41" s="15">
        <v>101.7467248908297</v>
      </c>
      <c r="I41">
        <v>72.5</v>
      </c>
      <c r="J41">
        <v>52</v>
      </c>
      <c r="K41" t="s">
        <v>5</v>
      </c>
      <c r="L41" s="11">
        <v>123.14410480349345</v>
      </c>
      <c r="M41">
        <v>57</v>
      </c>
      <c r="N41">
        <v>105</v>
      </c>
      <c r="O41" t="s">
        <v>5</v>
      </c>
      <c r="P41" s="11">
        <v>70.3056768558952</v>
      </c>
      <c r="Q41">
        <v>85.5</v>
      </c>
      <c r="R41">
        <v>37</v>
      </c>
      <c r="S41" t="s">
        <v>5</v>
      </c>
      <c r="T41" s="11">
        <v>127.51091703056768</v>
      </c>
      <c r="U41">
        <v>62</v>
      </c>
      <c r="V41">
        <v>100</v>
      </c>
      <c r="W41" t="s">
        <v>5</v>
      </c>
      <c r="X41" s="11">
        <v>77.729257641921393</v>
      </c>
      <c r="Y41">
        <v>79.5</v>
      </c>
      <c r="Z41">
        <v>49</v>
      </c>
      <c r="AA41" t="s">
        <v>5</v>
      </c>
      <c r="AB41" s="11">
        <v>98.689956331877724</v>
      </c>
      <c r="AC41">
        <v>86</v>
      </c>
      <c r="AD41">
        <v>46</v>
      </c>
    </row>
    <row r="42" spans="1:30" x14ac:dyDescent="0.2">
      <c r="A42" s="2" t="s">
        <v>84</v>
      </c>
      <c r="B42" s="2" t="s">
        <v>9</v>
      </c>
      <c r="C42" s="2" t="s">
        <v>1</v>
      </c>
      <c r="D42" s="2" t="s">
        <v>85</v>
      </c>
      <c r="E42" s="2">
        <v>80</v>
      </c>
      <c r="F42" s="2">
        <v>85</v>
      </c>
      <c r="G42" s="2" t="s">
        <v>5</v>
      </c>
      <c r="H42" s="15">
        <v>96.943231441048042</v>
      </c>
      <c r="I42">
        <v>65</v>
      </c>
      <c r="J42">
        <v>78</v>
      </c>
      <c r="K42" t="s">
        <v>5</v>
      </c>
      <c r="L42" s="11">
        <v>118.34061135371179</v>
      </c>
      <c r="M42">
        <v>51</v>
      </c>
      <c r="N42">
        <v>120</v>
      </c>
      <c r="O42" t="s">
        <v>5</v>
      </c>
      <c r="P42" s="11">
        <v>91.266375545851531</v>
      </c>
      <c r="Q42">
        <v>65.5</v>
      </c>
      <c r="R42">
        <v>100</v>
      </c>
      <c r="S42" t="s">
        <v>5</v>
      </c>
      <c r="T42" s="11">
        <v>110.48034934497817</v>
      </c>
      <c r="U42">
        <v>55.5</v>
      </c>
      <c r="V42">
        <v>124</v>
      </c>
      <c r="W42" t="s">
        <v>5</v>
      </c>
      <c r="X42" s="11">
        <v>145.85152838427948</v>
      </c>
      <c r="Y42">
        <v>0</v>
      </c>
      <c r="Z42">
        <v>229</v>
      </c>
      <c r="AA42" t="s">
        <v>1128</v>
      </c>
      <c r="AB42" s="11">
        <v>50.655021834061138</v>
      </c>
      <c r="AC42">
        <v>66</v>
      </c>
      <c r="AD42">
        <v>116</v>
      </c>
    </row>
    <row r="43" spans="1:30" x14ac:dyDescent="0.2">
      <c r="A43" s="2" t="s">
        <v>86</v>
      </c>
      <c r="B43" s="2" t="s">
        <v>9</v>
      </c>
      <c r="C43" s="2" t="s">
        <v>1</v>
      </c>
      <c r="D43" s="2" t="s">
        <v>87</v>
      </c>
      <c r="E43" s="2">
        <v>84</v>
      </c>
      <c r="F43" s="2">
        <v>76</v>
      </c>
      <c r="G43" s="2" t="s">
        <v>5</v>
      </c>
      <c r="H43" s="15">
        <v>112.66375545851528</v>
      </c>
      <c r="I43">
        <v>59</v>
      </c>
      <c r="J43">
        <v>105</v>
      </c>
      <c r="K43" t="s">
        <v>5</v>
      </c>
      <c r="L43" s="11">
        <v>99.126637554585159</v>
      </c>
      <c r="M43">
        <v>58</v>
      </c>
      <c r="N43">
        <v>103</v>
      </c>
      <c r="O43" t="s">
        <v>5</v>
      </c>
      <c r="P43" s="11">
        <v>94.32314410480349</v>
      </c>
      <c r="Q43">
        <v>68.5</v>
      </c>
      <c r="R43">
        <v>90</v>
      </c>
      <c r="S43" t="s">
        <v>5</v>
      </c>
      <c r="T43" s="11">
        <v>120.52401746724891</v>
      </c>
      <c r="U43">
        <v>51</v>
      </c>
      <c r="V43">
        <v>137</v>
      </c>
      <c r="W43" t="s">
        <v>5</v>
      </c>
      <c r="X43" s="11">
        <v>80.786026200873366</v>
      </c>
      <c r="Y43">
        <v>67.5</v>
      </c>
      <c r="Z43">
        <v>93</v>
      </c>
      <c r="AA43" t="s">
        <v>5</v>
      </c>
      <c r="AB43" s="11">
        <v>100</v>
      </c>
      <c r="AC43">
        <v>74</v>
      </c>
      <c r="AD43">
        <v>93</v>
      </c>
    </row>
    <row r="44" spans="1:30" x14ac:dyDescent="0.2">
      <c r="A44" s="2" t="s">
        <v>88</v>
      </c>
      <c r="B44" s="2" t="s">
        <v>9</v>
      </c>
      <c r="C44" s="2" t="s">
        <v>1</v>
      </c>
      <c r="D44" s="2" t="s">
        <v>89</v>
      </c>
      <c r="E44" s="2">
        <v>74</v>
      </c>
      <c r="F44" s="2">
        <v>102</v>
      </c>
      <c r="G44" s="2" t="s">
        <v>5</v>
      </c>
      <c r="H44" s="15">
        <v>99.126637554585159</v>
      </c>
      <c r="I44">
        <v>61</v>
      </c>
      <c r="J44">
        <v>100</v>
      </c>
      <c r="K44" t="s">
        <v>5</v>
      </c>
      <c r="L44" s="11">
        <v>110.04366812227074</v>
      </c>
      <c r="M44">
        <v>50.5</v>
      </c>
      <c r="N44">
        <v>123</v>
      </c>
      <c r="O44" t="s">
        <v>5</v>
      </c>
      <c r="P44" s="11">
        <v>117.46724890829694</v>
      </c>
      <c r="Q44">
        <v>47</v>
      </c>
      <c r="R44">
        <v>163</v>
      </c>
      <c r="S44" t="s">
        <v>5</v>
      </c>
      <c r="T44" s="11">
        <v>86.899563318777297</v>
      </c>
      <c r="U44">
        <v>52</v>
      </c>
      <c r="V44">
        <v>133</v>
      </c>
      <c r="W44" t="s">
        <v>5</v>
      </c>
      <c r="X44" s="11">
        <v>116.15720524017468</v>
      </c>
      <c r="Y44">
        <v>45.5</v>
      </c>
      <c r="Z44">
        <v>170</v>
      </c>
      <c r="AA44" t="s">
        <v>5</v>
      </c>
      <c r="AB44" s="11">
        <v>112.66375545851528</v>
      </c>
      <c r="AC44">
        <v>41</v>
      </c>
      <c r="AD44">
        <v>199</v>
      </c>
    </row>
    <row r="45" spans="1:30" x14ac:dyDescent="0.2">
      <c r="A45" s="2" t="s">
        <v>90</v>
      </c>
      <c r="B45" s="2" t="s">
        <v>9</v>
      </c>
      <c r="C45" s="2" t="s">
        <v>1</v>
      </c>
      <c r="D45" s="2" t="s">
        <v>91</v>
      </c>
      <c r="E45" s="2">
        <v>89</v>
      </c>
      <c r="F45" s="2">
        <v>68</v>
      </c>
      <c r="G45" s="2" t="s">
        <v>5</v>
      </c>
      <c r="H45" s="15">
        <v>162.00873362445415</v>
      </c>
      <c r="I45">
        <v>0</v>
      </c>
      <c r="J45">
        <v>210</v>
      </c>
      <c r="K45" t="s">
        <v>5</v>
      </c>
      <c r="L45" s="11">
        <v>99.563318777292579</v>
      </c>
      <c r="M45">
        <v>0</v>
      </c>
      <c r="N45">
        <v>209</v>
      </c>
      <c r="O45" t="s">
        <v>5</v>
      </c>
      <c r="P45" s="11">
        <v>108.29694323144105</v>
      </c>
      <c r="Q45">
        <v>0</v>
      </c>
      <c r="R45">
        <v>228</v>
      </c>
      <c r="S45" t="s">
        <v>5</v>
      </c>
      <c r="T45" s="11">
        <v>10.480349344978166</v>
      </c>
      <c r="U45">
        <v>86.5</v>
      </c>
      <c r="V45">
        <v>23</v>
      </c>
      <c r="W45" t="s">
        <v>5</v>
      </c>
      <c r="X45" s="11">
        <v>113.97379912663756</v>
      </c>
      <c r="Y45">
        <v>78.5</v>
      </c>
      <c r="Z45">
        <v>55</v>
      </c>
      <c r="AA45" t="s">
        <v>5</v>
      </c>
      <c r="AB45" s="11">
        <v>97.379912663755462</v>
      </c>
      <c r="AC45">
        <v>84</v>
      </c>
      <c r="AD45">
        <v>49</v>
      </c>
    </row>
    <row r="46" spans="1:30" x14ac:dyDescent="0.2">
      <c r="A46" s="2" t="s">
        <v>92</v>
      </c>
      <c r="B46" s="2" t="s">
        <v>9</v>
      </c>
      <c r="C46" s="2" t="s">
        <v>1</v>
      </c>
      <c r="D46" s="2" t="s">
        <v>93</v>
      </c>
      <c r="E46" s="2">
        <v>58</v>
      </c>
      <c r="F46" s="2">
        <v>139</v>
      </c>
      <c r="G46" s="2" t="s">
        <v>5</v>
      </c>
      <c r="H46" s="15">
        <v>131.00436681222709</v>
      </c>
      <c r="I46">
        <v>0</v>
      </c>
      <c r="J46">
        <v>210</v>
      </c>
      <c r="K46" t="s">
        <v>5</v>
      </c>
      <c r="L46" s="11">
        <v>99.563318777292579</v>
      </c>
      <c r="M46">
        <v>0</v>
      </c>
      <c r="N46">
        <v>209</v>
      </c>
      <c r="O46" t="s">
        <v>5</v>
      </c>
      <c r="P46" s="11">
        <v>53.275109170305676</v>
      </c>
      <c r="Q46">
        <v>65</v>
      </c>
      <c r="R46">
        <v>102</v>
      </c>
      <c r="S46" t="s">
        <v>5</v>
      </c>
      <c r="T46" s="11">
        <v>108.73362445414847</v>
      </c>
      <c r="U46">
        <v>56</v>
      </c>
      <c r="V46">
        <v>122</v>
      </c>
      <c r="W46" t="s">
        <v>5</v>
      </c>
      <c r="X46" s="11">
        <v>100</v>
      </c>
      <c r="Y46">
        <v>59.5</v>
      </c>
      <c r="Z46">
        <v>122</v>
      </c>
      <c r="AA46" t="s">
        <v>1128</v>
      </c>
      <c r="AB46" s="11">
        <v>76.855895196506552</v>
      </c>
      <c r="AC46">
        <v>80</v>
      </c>
      <c r="AD46">
        <v>69</v>
      </c>
    </row>
    <row r="47" spans="1:30" x14ac:dyDescent="0.2">
      <c r="A47" s="2" t="s">
        <v>94</v>
      </c>
      <c r="B47" s="2" t="s">
        <v>9</v>
      </c>
      <c r="C47" s="2" t="s">
        <v>1</v>
      </c>
      <c r="D47" s="2" t="s">
        <v>95</v>
      </c>
      <c r="E47" s="2">
        <v>64</v>
      </c>
      <c r="F47" s="2">
        <v>127</v>
      </c>
      <c r="G47" s="2" t="s">
        <v>5</v>
      </c>
      <c r="H47" s="15">
        <v>61.135371179039296</v>
      </c>
      <c r="I47">
        <v>76.5</v>
      </c>
      <c r="J47">
        <v>38</v>
      </c>
      <c r="K47" t="s">
        <v>5</v>
      </c>
      <c r="L47" s="11">
        <v>89.519650655021834</v>
      </c>
      <c r="M47">
        <v>86</v>
      </c>
      <c r="N47">
        <v>14</v>
      </c>
      <c r="O47" t="s">
        <v>5</v>
      </c>
      <c r="P47" s="11">
        <v>115.72052401746726</v>
      </c>
      <c r="Q47">
        <v>81.5</v>
      </c>
      <c r="R47">
        <v>50</v>
      </c>
      <c r="S47" t="s">
        <v>5</v>
      </c>
      <c r="T47" s="11">
        <v>93.449781659388648</v>
      </c>
      <c r="U47">
        <v>82.5</v>
      </c>
      <c r="V47">
        <v>35</v>
      </c>
      <c r="W47" t="s">
        <v>5</v>
      </c>
      <c r="X47" s="11">
        <v>102.18340611353712</v>
      </c>
      <c r="Y47">
        <v>83</v>
      </c>
      <c r="Z47">
        <v>40</v>
      </c>
      <c r="AA47" t="s">
        <v>1122</v>
      </c>
      <c r="AB47" s="11">
        <v>84.716157205240179</v>
      </c>
      <c r="AC47">
        <v>116</v>
      </c>
      <c r="AD47">
        <v>5</v>
      </c>
    </row>
    <row r="48" spans="1:30" x14ac:dyDescent="0.2">
      <c r="A48" s="2" t="s">
        <v>96</v>
      </c>
      <c r="B48" s="2" t="s">
        <v>9</v>
      </c>
      <c r="C48" s="2" t="s">
        <v>1</v>
      </c>
      <c r="D48" s="2" t="s">
        <v>97</v>
      </c>
      <c r="E48" s="2">
        <v>84</v>
      </c>
      <c r="F48" s="2">
        <v>76</v>
      </c>
      <c r="G48" s="2" t="s">
        <v>5</v>
      </c>
      <c r="H48" s="15">
        <v>94.759825327510924</v>
      </c>
      <c r="I48">
        <v>69.5</v>
      </c>
      <c r="J48">
        <v>64</v>
      </c>
      <c r="K48" t="s">
        <v>5</v>
      </c>
      <c r="L48" s="11">
        <v>103.49344978165939</v>
      </c>
      <c r="M48">
        <v>66.5</v>
      </c>
      <c r="N48">
        <v>72</v>
      </c>
      <c r="O48" t="s">
        <v>5</v>
      </c>
      <c r="P48" s="11">
        <v>81.659388646288207</v>
      </c>
      <c r="Q48">
        <v>89.5</v>
      </c>
      <c r="R48">
        <v>30</v>
      </c>
      <c r="S48" t="s">
        <v>5</v>
      </c>
      <c r="T48" s="11">
        <v>106.98689956331877</v>
      </c>
      <c r="U48">
        <v>78.5</v>
      </c>
      <c r="V48">
        <v>46</v>
      </c>
      <c r="W48" t="s">
        <v>5</v>
      </c>
      <c r="X48" s="11">
        <v>106.55021834061135</v>
      </c>
      <c r="Y48">
        <v>75.5</v>
      </c>
      <c r="Z48">
        <v>61</v>
      </c>
      <c r="AA48" t="s">
        <v>5</v>
      </c>
      <c r="AB48" s="11">
        <v>89.519650655021834</v>
      </c>
      <c r="AC48">
        <v>93</v>
      </c>
      <c r="AD48">
        <v>37</v>
      </c>
    </row>
    <row r="49" spans="1:30" x14ac:dyDescent="0.2">
      <c r="A49" s="2" t="s">
        <v>98</v>
      </c>
      <c r="B49" s="2" t="s">
        <v>9</v>
      </c>
      <c r="C49" s="2" t="s">
        <v>1</v>
      </c>
      <c r="D49" s="2" t="s">
        <v>99</v>
      </c>
      <c r="E49" s="2">
        <v>63</v>
      </c>
      <c r="F49" s="2">
        <v>130</v>
      </c>
      <c r="G49" s="2" t="s">
        <v>5</v>
      </c>
      <c r="H49" s="15">
        <v>134.93449781659388</v>
      </c>
      <c r="I49">
        <v>0</v>
      </c>
      <c r="J49">
        <v>210</v>
      </c>
      <c r="K49" t="s">
        <v>5</v>
      </c>
      <c r="L49" s="11">
        <v>99.563318777292579</v>
      </c>
      <c r="M49">
        <v>0</v>
      </c>
      <c r="N49">
        <v>209</v>
      </c>
      <c r="O49" t="s">
        <v>5</v>
      </c>
      <c r="P49" s="11">
        <v>73.362445414847159</v>
      </c>
      <c r="Q49">
        <v>51</v>
      </c>
      <c r="R49">
        <v>148</v>
      </c>
      <c r="S49" t="s">
        <v>5</v>
      </c>
      <c r="T49" s="11">
        <v>123.14410480349345</v>
      </c>
      <c r="U49">
        <v>34</v>
      </c>
      <c r="V49">
        <v>201</v>
      </c>
      <c r="W49" t="s">
        <v>5</v>
      </c>
      <c r="X49" s="11">
        <v>96.506550218340607</v>
      </c>
      <c r="Y49">
        <v>41.5</v>
      </c>
      <c r="Z49">
        <v>193</v>
      </c>
      <c r="AA49" t="s">
        <v>5</v>
      </c>
      <c r="AB49" s="11">
        <v>68.995633187772924</v>
      </c>
      <c r="AC49">
        <v>64</v>
      </c>
      <c r="AD49">
        <v>122</v>
      </c>
    </row>
    <row r="50" spans="1:30" x14ac:dyDescent="0.2">
      <c r="A50" s="2" t="s">
        <v>100</v>
      </c>
      <c r="B50" s="2" t="s">
        <v>9</v>
      </c>
      <c r="C50" s="2" t="s">
        <v>1</v>
      </c>
      <c r="D50" s="2" t="s">
        <v>101</v>
      </c>
      <c r="E50" s="2">
        <v>76</v>
      </c>
      <c r="F50" s="2">
        <v>95</v>
      </c>
      <c r="G50" s="2" t="s">
        <v>5</v>
      </c>
      <c r="H50" s="15">
        <v>103.49344978165939</v>
      </c>
      <c r="I50">
        <v>60</v>
      </c>
      <c r="J50">
        <v>103</v>
      </c>
      <c r="K50" t="s">
        <v>5</v>
      </c>
      <c r="L50" s="11">
        <v>90.393013100436676</v>
      </c>
      <c r="M50">
        <v>65.5</v>
      </c>
      <c r="N50">
        <v>81</v>
      </c>
      <c r="O50" t="s">
        <v>5</v>
      </c>
      <c r="P50" s="11">
        <v>92.576419213973793</v>
      </c>
      <c r="Q50">
        <v>77</v>
      </c>
      <c r="R50">
        <v>64</v>
      </c>
      <c r="S50" t="s">
        <v>5</v>
      </c>
      <c r="T50" s="11">
        <v>107.86026200873363</v>
      </c>
      <c r="U50">
        <v>68.5</v>
      </c>
      <c r="V50">
        <v>82</v>
      </c>
      <c r="W50" t="s">
        <v>5</v>
      </c>
      <c r="X50" s="11">
        <v>83.406113537117903</v>
      </c>
      <c r="Y50">
        <v>81.5</v>
      </c>
      <c r="Z50">
        <v>44</v>
      </c>
      <c r="AA50" t="s">
        <v>5</v>
      </c>
      <c r="AB50" s="11">
        <v>104.80349344978166</v>
      </c>
      <c r="AC50">
        <v>83</v>
      </c>
      <c r="AD50">
        <v>55</v>
      </c>
    </row>
    <row r="51" spans="1:30" x14ac:dyDescent="0.2">
      <c r="A51" s="2" t="s">
        <v>114</v>
      </c>
      <c r="B51" s="2" t="s">
        <v>9</v>
      </c>
      <c r="C51" s="2" t="s">
        <v>115</v>
      </c>
      <c r="D51" s="2" t="s">
        <v>116</v>
      </c>
      <c r="E51" s="2">
        <v>116</v>
      </c>
      <c r="F51" s="2">
        <v>10</v>
      </c>
      <c r="G51" s="2" t="s">
        <v>119</v>
      </c>
      <c r="H51" s="15">
        <v>108.73362445414847</v>
      </c>
      <c r="I51">
        <v>79.5</v>
      </c>
      <c r="J51">
        <v>30</v>
      </c>
      <c r="K51" t="s">
        <v>119</v>
      </c>
      <c r="L51" s="11">
        <v>93.886462882096069</v>
      </c>
      <c r="M51">
        <v>84.5</v>
      </c>
      <c r="N51">
        <v>16</v>
      </c>
      <c r="O51" t="s">
        <v>5</v>
      </c>
      <c r="P51" s="11">
        <v>103.49344978165939</v>
      </c>
      <c r="Q51">
        <v>91</v>
      </c>
      <c r="R51">
        <v>24</v>
      </c>
      <c r="S51" t="s">
        <v>1124</v>
      </c>
      <c r="T51" s="11">
        <v>139.73799126637556</v>
      </c>
      <c r="U51">
        <v>57.5</v>
      </c>
      <c r="V51">
        <v>115</v>
      </c>
      <c r="W51" t="s">
        <v>1125</v>
      </c>
      <c r="X51" s="11">
        <v>54.585152838427945</v>
      </c>
      <c r="Y51">
        <v>97.5</v>
      </c>
      <c r="Z51">
        <v>11</v>
      </c>
      <c r="AA51" t="s">
        <v>1128</v>
      </c>
      <c r="AB51" s="11">
        <v>100</v>
      </c>
      <c r="AC51">
        <v>112</v>
      </c>
      <c r="AD51">
        <v>11</v>
      </c>
    </row>
    <row r="52" spans="1:30" x14ac:dyDescent="0.2">
      <c r="A52" s="2" t="s">
        <v>123</v>
      </c>
      <c r="B52" s="2" t="s">
        <v>9</v>
      </c>
      <c r="C52" s="2" t="s">
        <v>115</v>
      </c>
      <c r="D52" s="2" t="s">
        <v>124</v>
      </c>
      <c r="E52" s="2">
        <v>103</v>
      </c>
      <c r="F52" s="2">
        <v>26</v>
      </c>
      <c r="G52" s="2" t="s">
        <v>119</v>
      </c>
      <c r="H52" s="15">
        <v>96.943231441048042</v>
      </c>
      <c r="I52">
        <v>86.5</v>
      </c>
      <c r="J52">
        <v>19</v>
      </c>
      <c r="K52" t="s">
        <v>119</v>
      </c>
      <c r="L52" s="11">
        <v>113.97379912663756</v>
      </c>
      <c r="M52">
        <v>72</v>
      </c>
      <c r="N52">
        <v>51</v>
      </c>
      <c r="O52" t="s">
        <v>5</v>
      </c>
      <c r="P52" s="11">
        <v>108.73362445414847</v>
      </c>
      <c r="Q52">
        <v>75</v>
      </c>
      <c r="R52">
        <v>71</v>
      </c>
      <c r="S52" t="s">
        <v>1124</v>
      </c>
      <c r="T52" s="11">
        <v>90.393013100436676</v>
      </c>
      <c r="U52">
        <v>78</v>
      </c>
      <c r="V52">
        <v>49</v>
      </c>
      <c r="W52" t="s">
        <v>1125</v>
      </c>
      <c r="X52" s="11">
        <v>90.393013100436676</v>
      </c>
      <c r="Y52">
        <v>87.5</v>
      </c>
      <c r="Z52">
        <v>27</v>
      </c>
      <c r="AA52" t="s">
        <v>1128</v>
      </c>
      <c r="AB52" s="11">
        <v>99.126637554585159</v>
      </c>
      <c r="AC52">
        <v>98</v>
      </c>
      <c r="AD52">
        <v>25</v>
      </c>
    </row>
    <row r="53" spans="1:30" x14ac:dyDescent="0.2">
      <c r="A53" s="2" t="s">
        <v>125</v>
      </c>
      <c r="B53" s="2" t="s">
        <v>9</v>
      </c>
      <c r="C53" s="2" t="s">
        <v>115</v>
      </c>
      <c r="D53" s="2" t="s">
        <v>126</v>
      </c>
      <c r="E53" s="2">
        <v>116</v>
      </c>
      <c r="F53" s="2">
        <v>10</v>
      </c>
      <c r="G53" s="2" t="s">
        <v>119</v>
      </c>
      <c r="H53" s="15">
        <v>120.96069868995633</v>
      </c>
      <c r="I53">
        <v>71.5</v>
      </c>
      <c r="J53">
        <v>58</v>
      </c>
      <c r="K53" t="s">
        <v>119</v>
      </c>
      <c r="L53" s="11">
        <v>93.449781659388648</v>
      </c>
      <c r="M53">
        <v>74</v>
      </c>
      <c r="N53">
        <v>43</v>
      </c>
      <c r="O53" t="s">
        <v>5</v>
      </c>
      <c r="P53" s="11">
        <v>91.703056768558952</v>
      </c>
      <c r="Q53">
        <v>91</v>
      </c>
      <c r="R53">
        <v>24</v>
      </c>
      <c r="S53" t="s">
        <v>1124</v>
      </c>
      <c r="T53" s="11">
        <v>169.86899563318775</v>
      </c>
      <c r="U53">
        <v>39</v>
      </c>
      <c r="V53">
        <v>184</v>
      </c>
      <c r="W53" t="s">
        <v>1125</v>
      </c>
      <c r="X53" s="11">
        <v>27.510917030567683</v>
      </c>
      <c r="Y53">
        <v>92.5</v>
      </c>
      <c r="Z53">
        <v>18</v>
      </c>
      <c r="AA53" t="s">
        <v>1128</v>
      </c>
      <c r="AB53" s="11">
        <v>101.7467248908297</v>
      </c>
      <c r="AC53">
        <v>99</v>
      </c>
      <c r="AD53">
        <v>22</v>
      </c>
    </row>
    <row r="54" spans="1:30" x14ac:dyDescent="0.2">
      <c r="A54" s="2" t="s">
        <v>127</v>
      </c>
      <c r="B54" s="2" t="s">
        <v>9</v>
      </c>
      <c r="C54" s="2" t="s">
        <v>115</v>
      </c>
      <c r="D54" s="2" t="s">
        <v>128</v>
      </c>
      <c r="E54" s="2">
        <v>101</v>
      </c>
      <c r="F54" s="2">
        <v>29</v>
      </c>
      <c r="G54" s="2" t="s">
        <v>119</v>
      </c>
      <c r="H54" s="15">
        <v>103.93013100436681</v>
      </c>
      <c r="I54">
        <v>76.5</v>
      </c>
      <c r="J54">
        <v>38</v>
      </c>
      <c r="K54" t="s">
        <v>119</v>
      </c>
      <c r="L54" s="11">
        <v>92.139737991266372</v>
      </c>
      <c r="M54">
        <v>82.5</v>
      </c>
      <c r="N54">
        <v>20</v>
      </c>
      <c r="O54" t="s">
        <v>5</v>
      </c>
      <c r="P54" s="11">
        <v>100</v>
      </c>
      <c r="Q54">
        <v>95.5</v>
      </c>
      <c r="R54">
        <v>20</v>
      </c>
      <c r="S54" t="s">
        <v>1124</v>
      </c>
      <c r="T54" s="11">
        <v>105.67685589519651</v>
      </c>
      <c r="U54">
        <v>83.5</v>
      </c>
      <c r="V54">
        <v>33</v>
      </c>
      <c r="W54" t="s">
        <v>1125</v>
      </c>
      <c r="X54" s="11">
        <v>109.60698689956332</v>
      </c>
      <c r="Y54">
        <v>78.5</v>
      </c>
      <c r="Z54">
        <v>55</v>
      </c>
      <c r="AA54" t="s">
        <v>1128</v>
      </c>
      <c r="AB54" s="11">
        <v>93.449781659388648</v>
      </c>
      <c r="AC54">
        <v>90</v>
      </c>
      <c r="AD54">
        <v>40</v>
      </c>
    </row>
    <row r="55" spans="1:30" x14ac:dyDescent="0.2">
      <c r="A55" s="2" t="s">
        <v>129</v>
      </c>
      <c r="B55" s="2" t="s">
        <v>9</v>
      </c>
      <c r="C55" s="2" t="s">
        <v>115</v>
      </c>
      <c r="D55" s="2" t="s">
        <v>130</v>
      </c>
      <c r="E55" s="2">
        <v>77</v>
      </c>
      <c r="F55" s="2">
        <v>94</v>
      </c>
      <c r="G55" s="2" t="s">
        <v>119</v>
      </c>
      <c r="H55" s="15">
        <v>104.80349344978166</v>
      </c>
      <c r="I55">
        <v>59</v>
      </c>
      <c r="J55">
        <v>105</v>
      </c>
      <c r="K55" t="s">
        <v>119</v>
      </c>
      <c r="L55" s="11">
        <v>64.62882096069869</v>
      </c>
      <c r="M55">
        <v>80.5</v>
      </c>
      <c r="N55">
        <v>24</v>
      </c>
      <c r="O55" t="s">
        <v>5</v>
      </c>
      <c r="P55" s="11">
        <v>147.16157205240174</v>
      </c>
      <c r="Q55">
        <v>57</v>
      </c>
      <c r="R55">
        <v>132</v>
      </c>
      <c r="S55" t="s">
        <v>1124</v>
      </c>
      <c r="T55" s="11">
        <v>133.18777292576419</v>
      </c>
      <c r="U55">
        <v>32</v>
      </c>
      <c r="V55">
        <v>208</v>
      </c>
      <c r="W55" t="s">
        <v>1125</v>
      </c>
      <c r="X55" s="11">
        <v>43.231441048034938</v>
      </c>
      <c r="Y55">
        <v>71</v>
      </c>
      <c r="Z55">
        <v>78</v>
      </c>
      <c r="AA55" t="s">
        <v>1128</v>
      </c>
      <c r="AB55" s="11">
        <v>110.48034934497817</v>
      </c>
      <c r="AC55">
        <v>70</v>
      </c>
      <c r="AD55">
        <v>102</v>
      </c>
    </row>
    <row r="56" spans="1:30" x14ac:dyDescent="0.2">
      <c r="A56" s="2" t="s">
        <v>131</v>
      </c>
      <c r="B56" s="2" t="s">
        <v>9</v>
      </c>
      <c r="C56" s="2" t="s">
        <v>115</v>
      </c>
      <c r="D56" s="2" t="s">
        <v>132</v>
      </c>
      <c r="E56" s="2">
        <v>57</v>
      </c>
      <c r="F56" s="2">
        <v>144</v>
      </c>
      <c r="G56" s="2" t="s">
        <v>119</v>
      </c>
      <c r="H56" s="15">
        <v>97.816593886462883</v>
      </c>
      <c r="I56">
        <v>48</v>
      </c>
      <c r="J56">
        <v>139</v>
      </c>
      <c r="K56" t="s">
        <v>119</v>
      </c>
      <c r="L56" s="11">
        <v>112.66375545851528</v>
      </c>
      <c r="M56">
        <v>39.5</v>
      </c>
      <c r="N56">
        <v>168</v>
      </c>
      <c r="O56" t="s">
        <v>5</v>
      </c>
      <c r="P56" s="11">
        <v>109.17030567685589</v>
      </c>
      <c r="Q56">
        <v>38</v>
      </c>
      <c r="R56">
        <v>189</v>
      </c>
      <c r="S56" t="s">
        <v>1124</v>
      </c>
      <c r="T56" s="11">
        <v>89.082969432314414</v>
      </c>
      <c r="U56">
        <v>43.5</v>
      </c>
      <c r="V56">
        <v>164</v>
      </c>
      <c r="W56" t="s">
        <v>1125</v>
      </c>
      <c r="X56" s="11">
        <v>102.62008733624454</v>
      </c>
      <c r="Y56">
        <v>45.5</v>
      </c>
      <c r="Z56">
        <v>170</v>
      </c>
      <c r="AA56" t="s">
        <v>1128</v>
      </c>
      <c r="AB56" s="11">
        <v>107.86026200873363</v>
      </c>
      <c r="AC56">
        <v>45</v>
      </c>
      <c r="AD56">
        <v>188</v>
      </c>
    </row>
    <row r="57" spans="1:30" x14ac:dyDescent="0.2">
      <c r="A57" s="2" t="s">
        <v>133</v>
      </c>
      <c r="B57" s="2" t="s">
        <v>9</v>
      </c>
      <c r="C57" s="2" t="s">
        <v>115</v>
      </c>
      <c r="D57" s="2" t="s">
        <v>134</v>
      </c>
      <c r="E57" s="2">
        <v>86</v>
      </c>
      <c r="F57" s="2">
        <v>73</v>
      </c>
      <c r="G57" s="2" t="s">
        <v>119</v>
      </c>
      <c r="H57" s="15">
        <v>99.563318777292579</v>
      </c>
      <c r="I57">
        <v>67</v>
      </c>
      <c r="J57">
        <v>72</v>
      </c>
      <c r="K57" t="s">
        <v>119</v>
      </c>
      <c r="L57" s="11">
        <v>104.80349344978166</v>
      </c>
      <c r="M57">
        <v>64.5</v>
      </c>
      <c r="N57">
        <v>83</v>
      </c>
      <c r="O57" t="s">
        <v>5</v>
      </c>
      <c r="P57" s="11">
        <v>100</v>
      </c>
      <c r="Q57">
        <v>70.5</v>
      </c>
      <c r="R57">
        <v>83</v>
      </c>
      <c r="S57" t="s">
        <v>1124</v>
      </c>
      <c r="T57" s="11">
        <v>86.026200873362441</v>
      </c>
      <c r="U57">
        <v>77</v>
      </c>
      <c r="V57">
        <v>51</v>
      </c>
      <c r="W57" t="s">
        <v>1125</v>
      </c>
      <c r="X57" s="11">
        <v>107.42358078602621</v>
      </c>
      <c r="Y57">
        <v>73.5</v>
      </c>
      <c r="Z57">
        <v>68</v>
      </c>
      <c r="AA57" t="s">
        <v>1128</v>
      </c>
      <c r="AB57" s="11">
        <v>87.336244541484717</v>
      </c>
      <c r="AC57">
        <v>91</v>
      </c>
      <c r="AD57">
        <v>39</v>
      </c>
    </row>
    <row r="58" spans="1:30" x14ac:dyDescent="0.2">
      <c r="A58" s="2" t="s">
        <v>135</v>
      </c>
      <c r="B58" s="2" t="s">
        <v>9</v>
      </c>
      <c r="C58" s="2" t="s">
        <v>115</v>
      </c>
      <c r="D58" s="2" t="s">
        <v>136</v>
      </c>
      <c r="E58" s="2">
        <v>91</v>
      </c>
      <c r="F58" s="2">
        <v>55</v>
      </c>
      <c r="G58" s="2" t="s">
        <v>119</v>
      </c>
      <c r="H58" s="15">
        <v>85.1528384279476</v>
      </c>
      <c r="I58">
        <v>85</v>
      </c>
      <c r="J58">
        <v>21</v>
      </c>
      <c r="K58" t="s">
        <v>119</v>
      </c>
      <c r="L58" s="11">
        <v>128.82096069868996</v>
      </c>
      <c r="M58">
        <v>63</v>
      </c>
      <c r="N58">
        <v>87</v>
      </c>
      <c r="O58" t="s">
        <v>5</v>
      </c>
      <c r="P58" s="11">
        <v>78.165938864628828</v>
      </c>
      <c r="Q58">
        <v>85.5</v>
      </c>
      <c r="R58">
        <v>37</v>
      </c>
      <c r="S58" t="s">
        <v>1124</v>
      </c>
      <c r="T58" s="11">
        <v>177.72925764192141</v>
      </c>
      <c r="U58">
        <v>29</v>
      </c>
      <c r="V58">
        <v>215</v>
      </c>
      <c r="W58" t="s">
        <v>1125</v>
      </c>
      <c r="X58" s="11">
        <v>13.537117903930124</v>
      </c>
      <c r="Y58">
        <v>94</v>
      </c>
      <c r="Z58">
        <v>17</v>
      </c>
      <c r="AA58" t="s">
        <v>404</v>
      </c>
      <c r="AB58" s="11">
        <v>99.563318777292579</v>
      </c>
      <c r="AC58">
        <v>105</v>
      </c>
      <c r="AD58">
        <v>16</v>
      </c>
    </row>
    <row r="59" spans="1:30" x14ac:dyDescent="0.2">
      <c r="A59" s="2" t="s">
        <v>137</v>
      </c>
      <c r="B59" s="2" t="s">
        <v>9</v>
      </c>
      <c r="C59" s="2" t="s">
        <v>115</v>
      </c>
      <c r="D59" s="2" t="s">
        <v>138</v>
      </c>
      <c r="E59" s="2">
        <v>93</v>
      </c>
      <c r="F59" s="2">
        <v>48</v>
      </c>
      <c r="G59" s="2" t="s">
        <v>119</v>
      </c>
      <c r="H59" s="15">
        <v>108.29694323144105</v>
      </c>
      <c r="I59">
        <v>69</v>
      </c>
      <c r="J59">
        <v>67</v>
      </c>
      <c r="K59" t="s">
        <v>119</v>
      </c>
      <c r="L59" s="11">
        <v>109.60698689956332</v>
      </c>
      <c r="M59">
        <v>62.5</v>
      </c>
      <c r="N59">
        <v>89</v>
      </c>
      <c r="O59" t="s">
        <v>5</v>
      </c>
      <c r="P59" s="11">
        <v>109.60698689956332</v>
      </c>
      <c r="Q59">
        <v>61</v>
      </c>
      <c r="R59">
        <v>111</v>
      </c>
      <c r="S59" t="s">
        <v>1124</v>
      </c>
      <c r="T59" s="11">
        <v>85.589519650655021</v>
      </c>
      <c r="U59">
        <v>69</v>
      </c>
      <c r="V59">
        <v>78</v>
      </c>
      <c r="W59" t="s">
        <v>1125</v>
      </c>
      <c r="X59" s="11">
        <v>102.18340611353712</v>
      </c>
      <c r="Y59">
        <v>70</v>
      </c>
      <c r="Z59">
        <v>83</v>
      </c>
      <c r="AA59" t="s">
        <v>1128</v>
      </c>
      <c r="AB59" s="11">
        <v>120.08733624454149</v>
      </c>
      <c r="AC59">
        <v>61</v>
      </c>
      <c r="AD59">
        <v>129</v>
      </c>
    </row>
    <row r="60" spans="1:30" x14ac:dyDescent="0.2">
      <c r="A60" s="2" t="s">
        <v>139</v>
      </c>
      <c r="B60" s="2" t="s">
        <v>9</v>
      </c>
      <c r="C60" s="2" t="s">
        <v>115</v>
      </c>
      <c r="D60" s="2" t="s">
        <v>140</v>
      </c>
      <c r="E60" s="2">
        <v>93</v>
      </c>
      <c r="F60" s="2">
        <v>48</v>
      </c>
      <c r="G60" s="2" t="s">
        <v>119</v>
      </c>
      <c r="H60" s="15">
        <v>109.17030567685589</v>
      </c>
      <c r="I60">
        <v>68.5</v>
      </c>
      <c r="J60">
        <v>69</v>
      </c>
      <c r="K60" t="s">
        <v>119</v>
      </c>
      <c r="L60" s="11">
        <v>97.379912663755462</v>
      </c>
      <c r="M60">
        <v>69</v>
      </c>
      <c r="N60">
        <v>63</v>
      </c>
      <c r="O60" t="s">
        <v>5</v>
      </c>
      <c r="P60" s="11">
        <v>112.22707423580786</v>
      </c>
      <c r="Q60">
        <v>68</v>
      </c>
      <c r="R60">
        <v>91</v>
      </c>
      <c r="S60" t="s">
        <v>1124</v>
      </c>
      <c r="T60" s="11">
        <v>89.082969432314414</v>
      </c>
      <c r="U60">
        <v>71</v>
      </c>
      <c r="V60">
        <v>66</v>
      </c>
      <c r="W60" t="s">
        <v>1125</v>
      </c>
      <c r="X60" s="11">
        <v>99.563318777292579</v>
      </c>
      <c r="Y60">
        <v>75</v>
      </c>
      <c r="Z60">
        <v>65</v>
      </c>
      <c r="AA60" t="s">
        <v>1128</v>
      </c>
      <c r="AB60" s="11">
        <v>87.772925764192138</v>
      </c>
      <c r="AC60">
        <v>93</v>
      </c>
      <c r="AD60">
        <v>37</v>
      </c>
    </row>
    <row r="61" spans="1:30" x14ac:dyDescent="0.2">
      <c r="A61" s="2" t="s">
        <v>141</v>
      </c>
      <c r="B61" s="2" t="s">
        <v>9</v>
      </c>
      <c r="C61" s="2" t="s">
        <v>115</v>
      </c>
      <c r="D61" s="2" t="s">
        <v>142</v>
      </c>
      <c r="E61" s="2">
        <v>85</v>
      </c>
      <c r="F61" s="2">
        <v>74</v>
      </c>
      <c r="G61" s="2" t="s">
        <v>119</v>
      </c>
      <c r="H61" s="15">
        <v>83.842794759825324</v>
      </c>
      <c r="I61">
        <v>77</v>
      </c>
      <c r="J61">
        <v>37</v>
      </c>
      <c r="K61" t="s">
        <v>119</v>
      </c>
      <c r="L61" s="11">
        <v>104.80349344978166</v>
      </c>
      <c r="M61">
        <v>72.5</v>
      </c>
      <c r="N61">
        <v>48</v>
      </c>
      <c r="O61" t="s">
        <v>5</v>
      </c>
      <c r="P61" s="11">
        <v>146.72489082969432</v>
      </c>
      <c r="Q61">
        <v>49</v>
      </c>
      <c r="R61">
        <v>155</v>
      </c>
      <c r="S61" t="s">
        <v>1124</v>
      </c>
      <c r="T61" s="11">
        <v>102.62008733624454</v>
      </c>
      <c r="U61">
        <v>45</v>
      </c>
      <c r="V61">
        <v>161</v>
      </c>
      <c r="W61" t="s">
        <v>1125</v>
      </c>
      <c r="X61" s="11">
        <v>49.344978165938869</v>
      </c>
      <c r="Y61">
        <v>81</v>
      </c>
      <c r="Z61">
        <v>45</v>
      </c>
      <c r="AA61" t="s">
        <v>5</v>
      </c>
      <c r="AB61" s="11">
        <v>104.36681222707423</v>
      </c>
      <c r="AC61">
        <v>83</v>
      </c>
      <c r="AD61">
        <v>55</v>
      </c>
    </row>
    <row r="62" spans="1:30" x14ac:dyDescent="0.2">
      <c r="A62" s="2" t="s">
        <v>143</v>
      </c>
      <c r="B62" s="2" t="s">
        <v>9</v>
      </c>
      <c r="C62" s="2" t="s">
        <v>115</v>
      </c>
      <c r="D62" s="2" t="s">
        <v>144</v>
      </c>
      <c r="E62" s="2">
        <v>41</v>
      </c>
      <c r="F62" s="2">
        <v>186</v>
      </c>
      <c r="G62" s="2" t="s">
        <v>119</v>
      </c>
      <c r="H62" s="15">
        <v>75.109170305676855</v>
      </c>
      <c r="I62">
        <v>51</v>
      </c>
      <c r="J62">
        <v>129</v>
      </c>
      <c r="K62" t="s">
        <v>119</v>
      </c>
      <c r="L62" s="11">
        <v>102.62008733624454</v>
      </c>
      <c r="M62">
        <v>48</v>
      </c>
      <c r="N62">
        <v>135</v>
      </c>
      <c r="O62" t="s">
        <v>5</v>
      </c>
      <c r="P62" s="11">
        <v>131.44104803493451</v>
      </c>
      <c r="Q62">
        <v>34.5</v>
      </c>
      <c r="R62">
        <v>207</v>
      </c>
      <c r="S62" t="s">
        <v>1124</v>
      </c>
      <c r="T62" s="11">
        <v>15.720524017467255</v>
      </c>
      <c r="U62">
        <v>91.5</v>
      </c>
      <c r="V62">
        <v>14</v>
      </c>
      <c r="W62" t="s">
        <v>1125</v>
      </c>
      <c r="X62" s="11">
        <v>179.47598253275109</v>
      </c>
      <c r="Y62">
        <v>41</v>
      </c>
      <c r="Z62">
        <v>196</v>
      </c>
      <c r="AA62" t="s">
        <v>1128</v>
      </c>
      <c r="AB62" s="11">
        <v>99.563318777292579</v>
      </c>
      <c r="AC62">
        <v>42</v>
      </c>
      <c r="AD62">
        <v>195</v>
      </c>
    </row>
    <row r="63" spans="1:30" x14ac:dyDescent="0.2">
      <c r="A63" s="2" t="s">
        <v>145</v>
      </c>
      <c r="B63" s="2" t="s">
        <v>9</v>
      </c>
      <c r="C63" s="2" t="s">
        <v>115</v>
      </c>
      <c r="D63" s="2" t="s">
        <v>146</v>
      </c>
      <c r="E63" s="2">
        <v>91</v>
      </c>
      <c r="F63" s="2">
        <v>55</v>
      </c>
      <c r="G63" s="2" t="s">
        <v>119</v>
      </c>
      <c r="H63" s="15">
        <v>115.28384279475982</v>
      </c>
      <c r="I63">
        <v>63</v>
      </c>
      <c r="J63">
        <v>90</v>
      </c>
      <c r="K63" t="s">
        <v>119</v>
      </c>
      <c r="L63" s="11">
        <v>85.589519650655021</v>
      </c>
      <c r="M63">
        <v>70.5</v>
      </c>
      <c r="N63">
        <v>57</v>
      </c>
      <c r="O63" t="s">
        <v>5</v>
      </c>
      <c r="P63" s="11">
        <v>129.6943231441048</v>
      </c>
      <c r="Q63">
        <v>58.5</v>
      </c>
      <c r="R63">
        <v>125</v>
      </c>
      <c r="S63" t="s">
        <v>1124</v>
      </c>
      <c r="T63" s="11">
        <v>109.17030567685589</v>
      </c>
      <c r="U63">
        <v>48.5</v>
      </c>
      <c r="V63">
        <v>146</v>
      </c>
      <c r="W63" t="s">
        <v>1125</v>
      </c>
      <c r="X63" s="11">
        <v>45.851528384279469</v>
      </c>
      <c r="Y63">
        <v>91</v>
      </c>
      <c r="Z63">
        <v>22</v>
      </c>
      <c r="AA63" t="s">
        <v>1128</v>
      </c>
      <c r="AB63" s="11">
        <v>100</v>
      </c>
      <c r="AC63">
        <v>99</v>
      </c>
      <c r="AD63">
        <v>22</v>
      </c>
    </row>
    <row r="64" spans="1:30" x14ac:dyDescent="0.2">
      <c r="A64" s="2" t="s">
        <v>147</v>
      </c>
      <c r="B64" s="2" t="s">
        <v>9</v>
      </c>
      <c r="C64" s="2" t="s">
        <v>115</v>
      </c>
      <c r="D64" s="2" t="s">
        <v>148</v>
      </c>
      <c r="E64" s="2">
        <v>76</v>
      </c>
      <c r="F64" s="2">
        <v>95</v>
      </c>
      <c r="G64" s="2" t="s">
        <v>119</v>
      </c>
      <c r="H64" s="15">
        <v>83.842794759825324</v>
      </c>
      <c r="I64">
        <v>71.5</v>
      </c>
      <c r="J64">
        <v>58</v>
      </c>
      <c r="K64" t="s">
        <v>119</v>
      </c>
      <c r="L64" s="11">
        <v>99.563318777292579</v>
      </c>
      <c r="M64">
        <v>70.5</v>
      </c>
      <c r="N64">
        <v>57</v>
      </c>
      <c r="O64" t="s">
        <v>5</v>
      </c>
      <c r="P64" s="11">
        <v>108.29694323144105</v>
      </c>
      <c r="Q64">
        <v>72.5</v>
      </c>
      <c r="R64">
        <v>76</v>
      </c>
      <c r="S64" t="s">
        <v>1124</v>
      </c>
      <c r="T64" s="11">
        <v>132.75109170305677</v>
      </c>
      <c r="U64">
        <v>46.5</v>
      </c>
      <c r="V64">
        <v>151</v>
      </c>
      <c r="W64" t="s">
        <v>1125</v>
      </c>
      <c r="X64" s="11">
        <v>65.065502183406124</v>
      </c>
      <c r="Y64">
        <v>73</v>
      </c>
      <c r="Z64">
        <v>71</v>
      </c>
      <c r="AA64" t="s">
        <v>1128</v>
      </c>
      <c r="AB64" s="11">
        <v>90.393013100436676</v>
      </c>
      <c r="AC64">
        <v>84</v>
      </c>
      <c r="AD64">
        <v>49</v>
      </c>
    </row>
    <row r="65" spans="1:30" x14ac:dyDescent="0.2">
      <c r="A65" s="2" t="s">
        <v>149</v>
      </c>
      <c r="B65" s="2" t="s">
        <v>9</v>
      </c>
      <c r="C65" s="2" t="s">
        <v>115</v>
      </c>
      <c r="D65" s="2" t="s">
        <v>150</v>
      </c>
      <c r="E65" s="2">
        <v>40</v>
      </c>
      <c r="F65" s="2">
        <v>191</v>
      </c>
      <c r="G65" s="2" t="s">
        <v>119</v>
      </c>
      <c r="H65" s="15">
        <v>103.49344978165939</v>
      </c>
      <c r="I65">
        <v>27.5</v>
      </c>
      <c r="J65">
        <v>199</v>
      </c>
      <c r="K65" t="s">
        <v>119</v>
      </c>
      <c r="L65" s="11">
        <v>103.93013100436681</v>
      </c>
      <c r="M65">
        <v>22</v>
      </c>
      <c r="N65">
        <v>208</v>
      </c>
      <c r="O65" t="s">
        <v>5</v>
      </c>
      <c r="P65" s="11">
        <v>106.98689956331877</v>
      </c>
      <c r="Q65">
        <v>26.5</v>
      </c>
      <c r="R65">
        <v>224</v>
      </c>
      <c r="S65" t="s">
        <v>1124</v>
      </c>
      <c r="T65" s="11">
        <v>86.899563318777297</v>
      </c>
      <c r="U65">
        <v>36.5</v>
      </c>
      <c r="V65">
        <v>194</v>
      </c>
      <c r="W65" t="s">
        <v>1125</v>
      </c>
      <c r="X65" s="11">
        <v>111.35371179039302</v>
      </c>
      <c r="Y65">
        <v>31.5</v>
      </c>
      <c r="Z65">
        <v>220</v>
      </c>
      <c r="AA65" t="s">
        <v>1128</v>
      </c>
      <c r="AB65" s="11">
        <v>72.489082969432317</v>
      </c>
      <c r="AC65">
        <v>51</v>
      </c>
      <c r="AD65">
        <v>157</v>
      </c>
    </row>
    <row r="66" spans="1:30" x14ac:dyDescent="0.2">
      <c r="A66" s="2" t="s">
        <v>151</v>
      </c>
      <c r="B66" s="2" t="s">
        <v>9</v>
      </c>
      <c r="C66" s="2" t="s">
        <v>115</v>
      </c>
      <c r="D66" s="2" t="s">
        <v>152</v>
      </c>
      <c r="E66" s="2">
        <v>83</v>
      </c>
      <c r="F66" s="2">
        <v>79</v>
      </c>
      <c r="G66" s="2" t="s">
        <v>119</v>
      </c>
      <c r="H66" s="15">
        <v>99.563318777292579</v>
      </c>
      <c r="I66">
        <v>65</v>
      </c>
      <c r="J66">
        <v>78</v>
      </c>
      <c r="K66" t="s">
        <v>119</v>
      </c>
      <c r="L66" s="11">
        <v>112.66375545851528</v>
      </c>
      <c r="M66">
        <v>56.5</v>
      </c>
      <c r="N66">
        <v>107</v>
      </c>
      <c r="O66" t="s">
        <v>5</v>
      </c>
      <c r="P66" s="11">
        <v>112.22707423580786</v>
      </c>
      <c r="Q66">
        <v>56</v>
      </c>
      <c r="R66">
        <v>135</v>
      </c>
      <c r="S66" t="s">
        <v>1124</v>
      </c>
      <c r="T66" s="11">
        <v>124.0174672489083</v>
      </c>
      <c r="U66">
        <v>37</v>
      </c>
      <c r="V66">
        <v>190</v>
      </c>
      <c r="W66" t="s">
        <v>1125</v>
      </c>
      <c r="X66" s="11">
        <v>60.698689956331883</v>
      </c>
      <c r="Y66">
        <v>65.5</v>
      </c>
      <c r="Z66">
        <v>100</v>
      </c>
      <c r="AA66" t="s">
        <v>1128</v>
      </c>
      <c r="AB66" s="11">
        <v>75.982532751091696</v>
      </c>
      <c r="AC66">
        <v>87</v>
      </c>
      <c r="AD66">
        <v>45</v>
      </c>
    </row>
    <row r="67" spans="1:30" x14ac:dyDescent="0.2">
      <c r="A67" s="2" t="s">
        <v>153</v>
      </c>
      <c r="B67" s="2" t="s">
        <v>9</v>
      </c>
      <c r="C67" s="2" t="s">
        <v>115</v>
      </c>
      <c r="D67" s="2" t="s">
        <v>154</v>
      </c>
      <c r="E67" s="2">
        <v>52</v>
      </c>
      <c r="F67" s="2">
        <v>157</v>
      </c>
      <c r="G67" s="2" t="s">
        <v>119</v>
      </c>
      <c r="H67" s="15">
        <v>100.43668122270742</v>
      </c>
      <c r="I67">
        <v>43</v>
      </c>
      <c r="J67">
        <v>158</v>
      </c>
      <c r="K67" t="s">
        <v>119</v>
      </c>
      <c r="L67" s="11">
        <v>113.97379912663756</v>
      </c>
      <c r="M67">
        <v>33</v>
      </c>
      <c r="N67">
        <v>190</v>
      </c>
      <c r="O67" t="s">
        <v>5</v>
      </c>
      <c r="P67" s="11">
        <v>94.32314410480349</v>
      </c>
      <c r="Q67">
        <v>40.5</v>
      </c>
      <c r="R67">
        <v>177</v>
      </c>
      <c r="S67" t="s">
        <v>1124</v>
      </c>
      <c r="T67" s="11">
        <v>80.786026200873366</v>
      </c>
      <c r="U67">
        <v>52</v>
      </c>
      <c r="V67">
        <v>133</v>
      </c>
      <c r="W67" t="s">
        <v>1125</v>
      </c>
      <c r="X67" s="11">
        <v>135.80786026200872</v>
      </c>
      <c r="Y67">
        <v>33</v>
      </c>
      <c r="Z67">
        <v>215</v>
      </c>
      <c r="AA67" t="s">
        <v>1128</v>
      </c>
      <c r="AB67" s="11">
        <v>85.589519650655021</v>
      </c>
      <c r="AC67">
        <v>46</v>
      </c>
      <c r="AD67">
        <v>182</v>
      </c>
    </row>
    <row r="68" spans="1:30" x14ac:dyDescent="0.2">
      <c r="A68" s="2" t="s">
        <v>155</v>
      </c>
      <c r="B68" s="2" t="s">
        <v>9</v>
      </c>
      <c r="C68" s="2" t="s">
        <v>115</v>
      </c>
      <c r="D68" s="2" t="s">
        <v>156</v>
      </c>
      <c r="E68" s="2">
        <v>52</v>
      </c>
      <c r="F68" s="2">
        <v>157</v>
      </c>
      <c r="G68" s="2" t="s">
        <v>119</v>
      </c>
      <c r="H68" s="15">
        <v>108.73362445414847</v>
      </c>
      <c r="I68">
        <v>37</v>
      </c>
      <c r="J68">
        <v>177</v>
      </c>
      <c r="K68" t="s">
        <v>119</v>
      </c>
      <c r="L68" s="11">
        <v>85.1528384279476</v>
      </c>
      <c r="M68">
        <v>46</v>
      </c>
      <c r="N68">
        <v>143</v>
      </c>
      <c r="O68" t="s">
        <v>5</v>
      </c>
      <c r="P68" s="11">
        <v>132.31441048034935</v>
      </c>
      <c r="Q68">
        <v>28.5</v>
      </c>
      <c r="R68">
        <v>217</v>
      </c>
      <c r="S68" t="s">
        <v>1124</v>
      </c>
      <c r="T68" s="11">
        <v>62.008733624454152</v>
      </c>
      <c r="U68">
        <v>53</v>
      </c>
      <c r="V68">
        <v>130</v>
      </c>
      <c r="W68" t="s">
        <v>1125</v>
      </c>
      <c r="X68" s="11">
        <v>130.13100436681222</v>
      </c>
      <c r="Y68">
        <v>39</v>
      </c>
      <c r="Z68">
        <v>199</v>
      </c>
      <c r="AA68" t="s">
        <v>1128</v>
      </c>
      <c r="AB68" s="11">
        <v>84.279475982532745</v>
      </c>
      <c r="AC68">
        <v>50</v>
      </c>
      <c r="AD68">
        <v>163</v>
      </c>
    </row>
    <row r="69" spans="1:30" x14ac:dyDescent="0.2">
      <c r="A69" s="2" t="s">
        <v>157</v>
      </c>
      <c r="B69" s="2" t="s">
        <v>9</v>
      </c>
      <c r="C69" s="2" t="s">
        <v>115</v>
      </c>
      <c r="D69" s="2" t="s">
        <v>158</v>
      </c>
      <c r="E69" s="2">
        <v>92</v>
      </c>
      <c r="F69" s="2">
        <v>53</v>
      </c>
      <c r="G69" s="2" t="s">
        <v>119</v>
      </c>
      <c r="H69" s="15">
        <v>90.393013100436676</v>
      </c>
      <c r="I69">
        <v>79</v>
      </c>
      <c r="J69">
        <v>31</v>
      </c>
      <c r="K69" t="s">
        <v>119</v>
      </c>
      <c r="L69" s="11">
        <v>100.43668122270742</v>
      </c>
      <c r="M69">
        <v>79</v>
      </c>
      <c r="N69">
        <v>32</v>
      </c>
      <c r="O69" t="s">
        <v>5</v>
      </c>
      <c r="P69" s="11">
        <v>104.36681222707423</v>
      </c>
      <c r="Q69">
        <v>83</v>
      </c>
      <c r="R69">
        <v>42</v>
      </c>
      <c r="S69" t="s">
        <v>1124</v>
      </c>
      <c r="T69" s="11">
        <v>155.45851528384279</v>
      </c>
      <c r="U69">
        <v>42</v>
      </c>
      <c r="V69">
        <v>169</v>
      </c>
      <c r="W69" t="s">
        <v>1125</v>
      </c>
      <c r="X69" s="11">
        <v>61.135371179039296</v>
      </c>
      <c r="Y69">
        <v>70.5</v>
      </c>
      <c r="Z69">
        <v>80</v>
      </c>
      <c r="AA69" t="s">
        <v>1128</v>
      </c>
      <c r="AB69" s="11">
        <v>86.462882096069862</v>
      </c>
      <c r="AC69">
        <v>84</v>
      </c>
      <c r="AD69">
        <v>49</v>
      </c>
    </row>
    <row r="70" spans="1:30" x14ac:dyDescent="0.2">
      <c r="A70" s="2" t="s">
        <v>159</v>
      </c>
      <c r="B70" s="2" t="s">
        <v>9</v>
      </c>
      <c r="C70" s="2" t="s">
        <v>115</v>
      </c>
      <c r="D70" s="2" t="s">
        <v>160</v>
      </c>
      <c r="E70" s="2">
        <v>44</v>
      </c>
      <c r="F70" s="2">
        <v>177</v>
      </c>
      <c r="G70" s="2" t="s">
        <v>119</v>
      </c>
      <c r="H70" s="15">
        <v>92.139737991266372</v>
      </c>
      <c r="I70">
        <v>42.5</v>
      </c>
      <c r="J70">
        <v>159</v>
      </c>
      <c r="K70" t="s">
        <v>119</v>
      </c>
      <c r="L70" s="11">
        <v>95.633187772925766</v>
      </c>
      <c r="M70">
        <v>44.5</v>
      </c>
      <c r="N70">
        <v>149</v>
      </c>
      <c r="O70" t="s">
        <v>5</v>
      </c>
      <c r="P70" s="11">
        <v>120.08733624454149</v>
      </c>
      <c r="Q70">
        <v>36.5</v>
      </c>
      <c r="R70">
        <v>195</v>
      </c>
      <c r="S70" t="s">
        <v>1124</v>
      </c>
      <c r="T70" s="11">
        <v>92.139737991266372</v>
      </c>
      <c r="U70">
        <v>40</v>
      </c>
      <c r="V70">
        <v>177</v>
      </c>
      <c r="W70" t="s">
        <v>1125</v>
      </c>
      <c r="X70" s="11">
        <v>79.91266375545851</v>
      </c>
      <c r="Y70">
        <v>57</v>
      </c>
      <c r="Z70">
        <v>131</v>
      </c>
      <c r="AA70" t="s">
        <v>1128</v>
      </c>
      <c r="AB70" s="11">
        <v>122.27074235807861</v>
      </c>
      <c r="AC70">
        <v>46</v>
      </c>
      <c r="AD70">
        <v>182</v>
      </c>
    </row>
    <row r="71" spans="1:30" x14ac:dyDescent="0.2">
      <c r="A71" s="2" t="s">
        <v>161</v>
      </c>
      <c r="B71" s="2" t="s">
        <v>9</v>
      </c>
      <c r="C71" s="2" t="s">
        <v>115</v>
      </c>
      <c r="D71" s="2" t="s">
        <v>162</v>
      </c>
      <c r="E71" s="2">
        <v>35</v>
      </c>
      <c r="F71" s="2">
        <v>207</v>
      </c>
      <c r="G71" s="2" t="s">
        <v>119</v>
      </c>
      <c r="H71" s="15">
        <v>92.139737991266372</v>
      </c>
      <c r="I71">
        <v>33</v>
      </c>
      <c r="J71">
        <v>189</v>
      </c>
      <c r="K71" t="s">
        <v>119</v>
      </c>
      <c r="L71" s="11">
        <v>97.816593886462883</v>
      </c>
      <c r="M71">
        <v>35</v>
      </c>
      <c r="N71">
        <v>184</v>
      </c>
      <c r="O71" t="s">
        <v>5</v>
      </c>
      <c r="P71" s="11">
        <v>104.80349344978166</v>
      </c>
      <c r="Q71">
        <v>36.5</v>
      </c>
      <c r="R71">
        <v>195</v>
      </c>
      <c r="S71" t="s">
        <v>1124</v>
      </c>
      <c r="T71" s="11">
        <v>68.122270742358069</v>
      </c>
      <c r="U71">
        <v>56</v>
      </c>
      <c r="V71">
        <v>122</v>
      </c>
      <c r="W71" t="s">
        <v>1125</v>
      </c>
      <c r="X71" s="11">
        <v>127.51091703056768</v>
      </c>
      <c r="Y71">
        <v>44</v>
      </c>
      <c r="Z71">
        <v>185</v>
      </c>
      <c r="AA71" t="s">
        <v>1128</v>
      </c>
      <c r="AB71" s="11">
        <v>74.235807860262014</v>
      </c>
      <c r="AC71">
        <v>62</v>
      </c>
      <c r="AD71">
        <v>126</v>
      </c>
    </row>
    <row r="72" spans="1:30" x14ac:dyDescent="0.2">
      <c r="A72" s="2" t="s">
        <v>163</v>
      </c>
      <c r="B72" s="2" t="s">
        <v>9</v>
      </c>
      <c r="C72" s="2" t="s">
        <v>115</v>
      </c>
      <c r="D72" s="2" t="s">
        <v>164</v>
      </c>
      <c r="E72" s="2">
        <v>45</v>
      </c>
      <c r="F72" s="2">
        <v>175</v>
      </c>
      <c r="G72" s="2" t="s">
        <v>119</v>
      </c>
      <c r="H72" s="15">
        <v>82.969432314410483</v>
      </c>
      <c r="I72">
        <v>49</v>
      </c>
      <c r="J72">
        <v>136</v>
      </c>
      <c r="K72" t="s">
        <v>119</v>
      </c>
      <c r="L72" s="11">
        <v>107.42358078602621</v>
      </c>
      <c r="M72">
        <v>43.5</v>
      </c>
      <c r="N72">
        <v>153</v>
      </c>
      <c r="O72" t="s">
        <v>5</v>
      </c>
      <c r="P72" s="11">
        <v>95.196506550218345</v>
      </c>
      <c r="Q72">
        <v>52.5</v>
      </c>
      <c r="R72">
        <v>142</v>
      </c>
      <c r="S72" t="s">
        <v>1124</v>
      </c>
      <c r="T72" s="11">
        <v>75.109170305676855</v>
      </c>
      <c r="U72">
        <v>67.5</v>
      </c>
      <c r="V72">
        <v>85</v>
      </c>
      <c r="W72" t="s">
        <v>1125</v>
      </c>
      <c r="X72" s="11">
        <v>159.82532751091702</v>
      </c>
      <c r="Y72">
        <v>30.5</v>
      </c>
      <c r="Z72">
        <v>222</v>
      </c>
      <c r="AA72" t="s">
        <v>1128</v>
      </c>
      <c r="AB72" s="11">
        <v>81.222707423580786</v>
      </c>
      <c r="AC72">
        <v>47</v>
      </c>
      <c r="AD72">
        <v>179</v>
      </c>
    </row>
    <row r="73" spans="1:30" x14ac:dyDescent="0.2">
      <c r="A73" s="2" t="s">
        <v>165</v>
      </c>
      <c r="B73" s="2" t="s">
        <v>9</v>
      </c>
      <c r="C73" s="2" t="s">
        <v>115</v>
      </c>
      <c r="D73" s="2" t="s">
        <v>166</v>
      </c>
      <c r="E73" s="2">
        <v>47</v>
      </c>
      <c r="F73" s="2">
        <v>167</v>
      </c>
      <c r="G73" s="2" t="s">
        <v>119</v>
      </c>
      <c r="H73" s="15">
        <v>89.082969432314414</v>
      </c>
      <c r="I73">
        <v>47</v>
      </c>
      <c r="J73">
        <v>142</v>
      </c>
      <c r="K73" t="s">
        <v>119</v>
      </c>
      <c r="L73" s="11">
        <v>119.21397379912663</v>
      </c>
      <c r="M73">
        <v>34</v>
      </c>
      <c r="N73">
        <v>186</v>
      </c>
      <c r="O73" t="s">
        <v>5</v>
      </c>
      <c r="P73" s="11">
        <v>88.209606986899558</v>
      </c>
      <c r="Q73">
        <v>48</v>
      </c>
      <c r="R73">
        <v>159</v>
      </c>
      <c r="S73" t="s">
        <v>1124</v>
      </c>
      <c r="T73" s="11">
        <v>96.506550218340607</v>
      </c>
      <c r="U73">
        <v>46.5</v>
      </c>
      <c r="V73">
        <v>151</v>
      </c>
      <c r="W73" t="s">
        <v>1125</v>
      </c>
      <c r="X73" s="11">
        <v>123.58078602620087</v>
      </c>
      <c r="Y73">
        <v>36.5</v>
      </c>
      <c r="Z73">
        <v>205</v>
      </c>
      <c r="AA73" t="s">
        <v>1129</v>
      </c>
      <c r="AB73" s="11">
        <v>72.925764192139738</v>
      </c>
      <c r="AC73">
        <v>55</v>
      </c>
      <c r="AD73">
        <v>143</v>
      </c>
    </row>
    <row r="74" spans="1:30" x14ac:dyDescent="0.2">
      <c r="A74" s="2" t="s">
        <v>167</v>
      </c>
      <c r="B74" s="2" t="s">
        <v>9</v>
      </c>
      <c r="C74" s="2" t="s">
        <v>115</v>
      </c>
      <c r="D74" s="2" t="s">
        <v>168</v>
      </c>
      <c r="E74" s="2">
        <v>57</v>
      </c>
      <c r="F74" s="2">
        <v>144</v>
      </c>
      <c r="G74" s="2" t="s">
        <v>119</v>
      </c>
      <c r="H74" s="15">
        <v>77.292576419213972</v>
      </c>
      <c r="I74">
        <v>62</v>
      </c>
      <c r="J74">
        <v>92</v>
      </c>
      <c r="K74" t="s">
        <v>119</v>
      </c>
      <c r="L74" s="11">
        <v>131.00436681222709</v>
      </c>
      <c r="M74">
        <v>41</v>
      </c>
      <c r="N74">
        <v>163</v>
      </c>
      <c r="O74" t="s">
        <v>5</v>
      </c>
      <c r="P74" s="11">
        <v>98.689956331877724</v>
      </c>
      <c r="Q74">
        <v>47.5</v>
      </c>
      <c r="R74">
        <v>160</v>
      </c>
      <c r="S74" t="s">
        <v>1124</v>
      </c>
      <c r="T74" s="11">
        <v>116.5938864628821</v>
      </c>
      <c r="U74">
        <v>35</v>
      </c>
      <c r="V74">
        <v>198</v>
      </c>
      <c r="W74" t="s">
        <v>1125</v>
      </c>
      <c r="X74" s="11">
        <v>90.829694323144111</v>
      </c>
      <c r="Y74">
        <v>45</v>
      </c>
      <c r="Z74">
        <v>177</v>
      </c>
      <c r="AA74" t="s">
        <v>1128</v>
      </c>
      <c r="AB74" s="11">
        <v>82.969432314410483</v>
      </c>
      <c r="AC74">
        <v>58</v>
      </c>
      <c r="AD74">
        <v>138</v>
      </c>
    </row>
    <row r="75" spans="1:30" x14ac:dyDescent="0.2">
      <c r="A75" s="2" t="s">
        <v>169</v>
      </c>
      <c r="B75" s="2" t="s">
        <v>9</v>
      </c>
      <c r="C75" s="2" t="s">
        <v>115</v>
      </c>
      <c r="D75" s="2" t="s">
        <v>170</v>
      </c>
      <c r="E75" s="2">
        <v>31</v>
      </c>
      <c r="F75" s="2">
        <v>217</v>
      </c>
      <c r="G75" s="2" t="s">
        <v>119</v>
      </c>
      <c r="H75" s="15">
        <v>81.222707423580786</v>
      </c>
      <c r="I75">
        <v>39</v>
      </c>
      <c r="J75">
        <v>174</v>
      </c>
      <c r="K75" t="s">
        <v>119</v>
      </c>
      <c r="L75" s="11">
        <v>93.449781659388648</v>
      </c>
      <c r="M75">
        <v>41.5</v>
      </c>
      <c r="N75">
        <v>159</v>
      </c>
      <c r="O75" t="s">
        <v>5</v>
      </c>
      <c r="P75" s="11">
        <v>126.63755458515284</v>
      </c>
      <c r="Q75">
        <v>28</v>
      </c>
      <c r="R75">
        <v>220</v>
      </c>
      <c r="S75" t="s">
        <v>1124</v>
      </c>
      <c r="T75" s="11">
        <v>89.519650655021834</v>
      </c>
      <c r="U75">
        <v>36</v>
      </c>
      <c r="V75">
        <v>196</v>
      </c>
      <c r="W75" t="s">
        <v>1125</v>
      </c>
      <c r="X75" s="11">
        <v>96.943231441048042</v>
      </c>
      <c r="Y75">
        <v>43</v>
      </c>
      <c r="Z75">
        <v>189</v>
      </c>
      <c r="AA75" t="s">
        <v>1128</v>
      </c>
      <c r="AB75" s="11">
        <v>107.42358078602621</v>
      </c>
      <c r="AC75">
        <v>38</v>
      </c>
      <c r="AD75">
        <v>206</v>
      </c>
    </row>
    <row r="76" spans="1:30" x14ac:dyDescent="0.2">
      <c r="A76" s="2" t="s">
        <v>171</v>
      </c>
      <c r="B76" s="2" t="s">
        <v>9</v>
      </c>
      <c r="C76" s="2" t="s">
        <v>115</v>
      </c>
      <c r="D76" s="2" t="s">
        <v>172</v>
      </c>
      <c r="E76" s="2">
        <v>46</v>
      </c>
      <c r="F76" s="2">
        <v>171</v>
      </c>
      <c r="G76" s="2" t="s">
        <v>119</v>
      </c>
      <c r="H76" s="15">
        <v>103.49344978165939</v>
      </c>
      <c r="I76">
        <v>36.5</v>
      </c>
      <c r="J76">
        <v>179</v>
      </c>
      <c r="K76" t="s">
        <v>119</v>
      </c>
      <c r="L76" s="11">
        <v>100.87336244541484</v>
      </c>
      <c r="M76">
        <v>36</v>
      </c>
      <c r="N76">
        <v>181</v>
      </c>
      <c r="O76" t="s">
        <v>5</v>
      </c>
      <c r="P76" s="11">
        <v>106.11353711790393</v>
      </c>
      <c r="Q76">
        <v>36.5</v>
      </c>
      <c r="R76">
        <v>195</v>
      </c>
      <c r="S76" t="s">
        <v>1124</v>
      </c>
      <c r="T76" s="11">
        <v>75.545851528384276</v>
      </c>
      <c r="U76">
        <v>50.5</v>
      </c>
      <c r="V76">
        <v>139</v>
      </c>
      <c r="W76" t="s">
        <v>1125</v>
      </c>
      <c r="X76" s="11">
        <v>111.79039301310044</v>
      </c>
      <c r="Y76">
        <v>46.5</v>
      </c>
      <c r="Z76">
        <v>166</v>
      </c>
      <c r="AA76" t="s">
        <v>1128</v>
      </c>
      <c r="AB76" s="11">
        <v>93.886462882096069</v>
      </c>
      <c r="AC76">
        <v>52</v>
      </c>
      <c r="AD76">
        <v>152</v>
      </c>
    </row>
    <row r="77" spans="1:30" x14ac:dyDescent="0.2">
      <c r="A77" s="2" t="s">
        <v>173</v>
      </c>
      <c r="B77" s="2" t="s">
        <v>9</v>
      </c>
      <c r="C77" s="2" t="s">
        <v>115</v>
      </c>
      <c r="D77" s="2" t="s">
        <v>174</v>
      </c>
      <c r="E77" s="2">
        <v>83</v>
      </c>
      <c r="F77" s="2">
        <v>79</v>
      </c>
      <c r="G77" s="2" t="s">
        <v>119</v>
      </c>
      <c r="H77" s="15">
        <v>96.943231441048042</v>
      </c>
      <c r="I77">
        <v>67</v>
      </c>
      <c r="J77">
        <v>72</v>
      </c>
      <c r="K77" t="s">
        <v>119</v>
      </c>
      <c r="L77" s="11">
        <v>85.589519650655021</v>
      </c>
      <c r="M77">
        <v>75.5</v>
      </c>
      <c r="N77">
        <v>39</v>
      </c>
      <c r="O77" t="s">
        <v>5</v>
      </c>
      <c r="P77" s="11">
        <v>116.15720524017468</v>
      </c>
      <c r="Q77">
        <v>72.5</v>
      </c>
      <c r="R77">
        <v>76</v>
      </c>
      <c r="S77" t="s">
        <v>1124</v>
      </c>
      <c r="T77" s="11">
        <v>132.75109170305677</v>
      </c>
      <c r="U77">
        <v>46.5</v>
      </c>
      <c r="V77">
        <v>151</v>
      </c>
      <c r="W77" t="s">
        <v>1125</v>
      </c>
      <c r="X77" s="11">
        <v>54.585152838427945</v>
      </c>
      <c r="Y77">
        <v>80.5</v>
      </c>
      <c r="Z77">
        <v>47</v>
      </c>
      <c r="AA77" t="s">
        <v>1129</v>
      </c>
      <c r="AB77" s="11">
        <v>177.72925764192141</v>
      </c>
      <c r="AC77">
        <v>0</v>
      </c>
      <c r="AD77">
        <v>225</v>
      </c>
    </row>
    <row r="78" spans="1:30" x14ac:dyDescent="0.2">
      <c r="A78" s="2" t="s">
        <v>175</v>
      </c>
      <c r="B78" s="2" t="s">
        <v>9</v>
      </c>
      <c r="C78" s="2" t="s">
        <v>115</v>
      </c>
      <c r="D78" s="2" t="s">
        <v>176</v>
      </c>
      <c r="E78" s="2">
        <v>32</v>
      </c>
      <c r="F78" s="2">
        <v>216</v>
      </c>
      <c r="G78" s="2" t="s">
        <v>119</v>
      </c>
      <c r="H78" s="15">
        <v>91.266375545851531</v>
      </c>
      <c r="I78">
        <v>28.5</v>
      </c>
      <c r="J78">
        <v>196</v>
      </c>
      <c r="K78" t="s">
        <v>119</v>
      </c>
      <c r="L78" s="11">
        <v>96.506550218340607</v>
      </c>
      <c r="M78">
        <v>33.5</v>
      </c>
      <c r="N78">
        <v>188</v>
      </c>
      <c r="O78" t="s">
        <v>5</v>
      </c>
      <c r="P78" s="11">
        <v>108.29694323144105</v>
      </c>
      <c r="Q78">
        <v>34.5</v>
      </c>
      <c r="R78">
        <v>207</v>
      </c>
      <c r="S78" t="s">
        <v>1124</v>
      </c>
      <c r="T78" s="11">
        <v>74.235807860262014</v>
      </c>
      <c r="U78">
        <v>48</v>
      </c>
      <c r="V78">
        <v>148</v>
      </c>
      <c r="W78" t="s">
        <v>1125</v>
      </c>
      <c r="X78" s="11">
        <v>123.58078602620087</v>
      </c>
      <c r="Y78">
        <v>38</v>
      </c>
      <c r="Z78">
        <v>202</v>
      </c>
      <c r="AA78" t="s">
        <v>1128</v>
      </c>
      <c r="AB78" s="11">
        <v>88.209606986899558</v>
      </c>
      <c r="AC78">
        <v>48</v>
      </c>
      <c r="AD78">
        <v>175</v>
      </c>
    </row>
    <row r="79" spans="1:30" x14ac:dyDescent="0.2">
      <c r="A79" s="2" t="s">
        <v>177</v>
      </c>
      <c r="B79" s="2" t="s">
        <v>9</v>
      </c>
      <c r="C79" s="2" t="s">
        <v>115</v>
      </c>
      <c r="D79" s="2" t="s">
        <v>178</v>
      </c>
      <c r="E79" s="2">
        <v>73</v>
      </c>
      <c r="F79" s="2">
        <v>106</v>
      </c>
      <c r="G79" s="2" t="s">
        <v>119</v>
      </c>
      <c r="H79" s="15">
        <v>87.772925764192138</v>
      </c>
      <c r="I79">
        <v>65</v>
      </c>
      <c r="J79">
        <v>78</v>
      </c>
      <c r="K79" t="s">
        <v>119</v>
      </c>
      <c r="L79" s="11">
        <v>103.93013100436681</v>
      </c>
      <c r="M79">
        <v>63</v>
      </c>
      <c r="N79">
        <v>87</v>
      </c>
      <c r="O79" t="s">
        <v>5</v>
      </c>
      <c r="P79" s="11">
        <v>110.48034934497817</v>
      </c>
      <c r="Q79">
        <v>61</v>
      </c>
      <c r="R79">
        <v>111</v>
      </c>
      <c r="S79" t="s">
        <v>1124</v>
      </c>
      <c r="T79" s="11">
        <v>133.18777292576419</v>
      </c>
      <c r="U79">
        <v>38.5</v>
      </c>
      <c r="V79">
        <v>187</v>
      </c>
      <c r="W79" t="s">
        <v>1125</v>
      </c>
      <c r="X79" s="11">
        <v>55.895196506550221</v>
      </c>
      <c r="Y79">
        <v>69</v>
      </c>
      <c r="Z79">
        <v>86</v>
      </c>
      <c r="AA79" t="s">
        <v>1128</v>
      </c>
      <c r="AB79" s="11">
        <v>110.48034934497817</v>
      </c>
      <c r="AC79">
        <v>67</v>
      </c>
      <c r="AD79">
        <v>110</v>
      </c>
    </row>
    <row r="80" spans="1:30" x14ac:dyDescent="0.2">
      <c r="A80" s="2" t="s">
        <v>179</v>
      </c>
      <c r="B80" s="2" t="s">
        <v>9</v>
      </c>
      <c r="C80" s="2" t="s">
        <v>115</v>
      </c>
      <c r="D80" s="2" t="s">
        <v>180</v>
      </c>
      <c r="E80" s="2">
        <v>80</v>
      </c>
      <c r="F80" s="2">
        <v>85</v>
      </c>
      <c r="G80" s="2" t="s">
        <v>119</v>
      </c>
      <c r="H80" s="15">
        <v>121.83406113537117</v>
      </c>
      <c r="I80">
        <v>49.5</v>
      </c>
      <c r="J80">
        <v>135</v>
      </c>
      <c r="K80" t="s">
        <v>119</v>
      </c>
      <c r="L80" s="11">
        <v>89.956331877729255</v>
      </c>
      <c r="M80">
        <v>55.5</v>
      </c>
      <c r="N80">
        <v>112</v>
      </c>
      <c r="O80" t="s">
        <v>5</v>
      </c>
      <c r="P80" s="11">
        <v>107.42358078602621</v>
      </c>
      <c r="Q80">
        <v>57.5</v>
      </c>
      <c r="R80">
        <v>129</v>
      </c>
      <c r="S80" t="s">
        <v>1124</v>
      </c>
      <c r="T80" s="11">
        <v>118.77729257641921</v>
      </c>
      <c r="U80">
        <v>41.5</v>
      </c>
      <c r="V80">
        <v>172</v>
      </c>
      <c r="W80" t="s">
        <v>1125</v>
      </c>
      <c r="X80" s="11">
        <v>107.42358078602621</v>
      </c>
      <c r="Y80">
        <v>43</v>
      </c>
      <c r="Z80">
        <v>189</v>
      </c>
      <c r="AA80" t="s">
        <v>1128</v>
      </c>
      <c r="AB80" s="11">
        <v>68.122270742358069</v>
      </c>
      <c r="AC80">
        <v>66</v>
      </c>
      <c r="AD80">
        <v>116</v>
      </c>
    </row>
    <row r="81" spans="1:30" x14ac:dyDescent="0.2">
      <c r="A81" s="2" t="s">
        <v>181</v>
      </c>
      <c r="B81" s="2" t="s">
        <v>9</v>
      </c>
      <c r="C81" s="2" t="s">
        <v>115</v>
      </c>
      <c r="D81" s="2" t="s">
        <v>182</v>
      </c>
      <c r="E81" s="2">
        <v>35</v>
      </c>
      <c r="F81" s="2">
        <v>207</v>
      </c>
      <c r="G81" s="2" t="s">
        <v>119</v>
      </c>
      <c r="H81" s="15">
        <v>91.703056768558952</v>
      </c>
      <c r="I81">
        <v>33.5</v>
      </c>
      <c r="J81">
        <v>188</v>
      </c>
      <c r="K81" t="s">
        <v>119</v>
      </c>
      <c r="L81" s="11">
        <v>105.24017467248908</v>
      </c>
      <c r="M81">
        <v>28</v>
      </c>
      <c r="N81">
        <v>200</v>
      </c>
      <c r="O81" t="s">
        <v>5</v>
      </c>
      <c r="P81" s="11">
        <v>111.79039301310044</v>
      </c>
      <c r="Q81">
        <v>21</v>
      </c>
      <c r="R81">
        <v>227</v>
      </c>
      <c r="S81" t="s">
        <v>1124</v>
      </c>
      <c r="T81" s="11">
        <v>37.991266375545848</v>
      </c>
      <c r="U81">
        <v>67.5</v>
      </c>
      <c r="V81">
        <v>85</v>
      </c>
      <c r="W81" t="s">
        <v>1125</v>
      </c>
      <c r="X81" s="11">
        <v>137.11790393013101</v>
      </c>
      <c r="Y81">
        <v>45.5</v>
      </c>
      <c r="Z81">
        <v>170</v>
      </c>
      <c r="AA81" t="s">
        <v>1128</v>
      </c>
      <c r="AB81" s="11">
        <v>105.24017467248908</v>
      </c>
      <c r="AC81">
        <v>46</v>
      </c>
      <c r="AD81">
        <v>182</v>
      </c>
    </row>
    <row r="82" spans="1:30" x14ac:dyDescent="0.2">
      <c r="A82" s="2" t="s">
        <v>183</v>
      </c>
      <c r="B82" s="2" t="s">
        <v>9</v>
      </c>
      <c r="C82" s="2" t="s">
        <v>115</v>
      </c>
      <c r="D82" s="2" t="s">
        <v>184</v>
      </c>
      <c r="E82" s="2">
        <v>66</v>
      </c>
      <c r="F82" s="2">
        <v>120</v>
      </c>
      <c r="G82" s="2" t="s">
        <v>119</v>
      </c>
      <c r="H82" s="15">
        <v>81.659388646288207</v>
      </c>
      <c r="I82">
        <v>65</v>
      </c>
      <c r="J82">
        <v>78</v>
      </c>
      <c r="K82" t="s">
        <v>119</v>
      </c>
      <c r="L82" s="11">
        <v>122.70742358078603</v>
      </c>
      <c r="M82">
        <v>49</v>
      </c>
      <c r="N82">
        <v>130</v>
      </c>
      <c r="O82" t="s">
        <v>5</v>
      </c>
      <c r="P82" s="11">
        <v>72.489082969432317</v>
      </c>
      <c r="Q82">
        <v>76</v>
      </c>
      <c r="R82">
        <v>67</v>
      </c>
      <c r="S82" t="s">
        <v>1124</v>
      </c>
      <c r="T82" s="11">
        <v>158.51528384279476</v>
      </c>
      <c r="U82">
        <v>34</v>
      </c>
      <c r="V82">
        <v>201</v>
      </c>
      <c r="W82" t="s">
        <v>1125</v>
      </c>
      <c r="X82" s="11">
        <v>33.624454148471614</v>
      </c>
      <c r="Y82">
        <v>79.5</v>
      </c>
      <c r="Z82">
        <v>49</v>
      </c>
      <c r="AA82" t="s">
        <v>404</v>
      </c>
      <c r="AB82" s="11">
        <v>120.08733624454149</v>
      </c>
      <c r="AC82">
        <v>73</v>
      </c>
      <c r="AD82">
        <v>95</v>
      </c>
    </row>
    <row r="83" spans="1:30" x14ac:dyDescent="0.2">
      <c r="A83" s="2" t="s">
        <v>185</v>
      </c>
      <c r="B83" s="2" t="s">
        <v>9</v>
      </c>
      <c r="C83" s="2" t="s">
        <v>115</v>
      </c>
      <c r="D83" s="2" t="s">
        <v>186</v>
      </c>
      <c r="E83" s="2">
        <v>35</v>
      </c>
      <c r="F83" s="2">
        <v>207</v>
      </c>
      <c r="G83" s="2" t="s">
        <v>119</v>
      </c>
      <c r="H83" s="15">
        <v>70.742358078602621</v>
      </c>
      <c r="I83">
        <v>47.5</v>
      </c>
      <c r="J83">
        <v>140</v>
      </c>
      <c r="K83" t="s">
        <v>119</v>
      </c>
      <c r="L83" s="11">
        <v>112.66375545851528</v>
      </c>
      <c r="M83">
        <v>39</v>
      </c>
      <c r="N83">
        <v>169</v>
      </c>
      <c r="O83" t="s">
        <v>5</v>
      </c>
      <c r="P83" s="11">
        <v>120.96069868995633</v>
      </c>
      <c r="Q83">
        <v>28.5</v>
      </c>
      <c r="R83">
        <v>217</v>
      </c>
      <c r="S83" t="s">
        <v>1124</v>
      </c>
      <c r="T83" s="11">
        <v>20.52401746724891</v>
      </c>
      <c r="U83">
        <v>82.5</v>
      </c>
      <c r="V83">
        <v>35</v>
      </c>
      <c r="W83" t="s">
        <v>1125</v>
      </c>
      <c r="X83" s="11">
        <v>158.95196506550218</v>
      </c>
      <c r="Y83">
        <v>45.5</v>
      </c>
      <c r="Z83">
        <v>170</v>
      </c>
      <c r="AA83" t="s">
        <v>1129</v>
      </c>
      <c r="AB83" s="11">
        <v>94.32314410480349</v>
      </c>
      <c r="AC83">
        <v>51</v>
      </c>
      <c r="AD83">
        <v>157</v>
      </c>
    </row>
    <row r="84" spans="1:30" x14ac:dyDescent="0.2">
      <c r="A84" s="2" t="s">
        <v>187</v>
      </c>
      <c r="B84" s="2" t="s">
        <v>9</v>
      </c>
      <c r="C84" s="2" t="s">
        <v>115</v>
      </c>
      <c r="D84" s="2" t="s">
        <v>188</v>
      </c>
      <c r="E84" s="2">
        <v>33</v>
      </c>
      <c r="F84" s="2">
        <v>214</v>
      </c>
      <c r="G84" s="2" t="s">
        <v>119</v>
      </c>
      <c r="H84" s="15">
        <v>90.393013100436676</v>
      </c>
      <c r="I84">
        <v>31.5</v>
      </c>
      <c r="J84">
        <v>192</v>
      </c>
      <c r="K84" t="s">
        <v>119</v>
      </c>
      <c r="L84" s="11">
        <v>93.449781659388648</v>
      </c>
      <c r="M84">
        <v>37</v>
      </c>
      <c r="N84">
        <v>177</v>
      </c>
      <c r="O84" t="s">
        <v>5</v>
      </c>
      <c r="P84" s="11">
        <v>111.79039301310044</v>
      </c>
      <c r="Q84">
        <v>35</v>
      </c>
      <c r="R84">
        <v>204</v>
      </c>
      <c r="S84" t="s">
        <v>1124</v>
      </c>
      <c r="T84" s="11">
        <v>109.60698689956332</v>
      </c>
      <c r="U84">
        <v>0</v>
      </c>
      <c r="V84">
        <v>226</v>
      </c>
      <c r="W84" t="s">
        <v>1126</v>
      </c>
      <c r="X84" s="11">
        <v>99.126637554585159</v>
      </c>
      <c r="Y84">
        <v>29.5</v>
      </c>
      <c r="Z84">
        <v>224</v>
      </c>
      <c r="AA84" t="s">
        <v>404</v>
      </c>
      <c r="AB84" s="11">
        <v>84.279475982532745</v>
      </c>
      <c r="AC84">
        <v>45</v>
      </c>
      <c r="AD84">
        <v>188</v>
      </c>
    </row>
    <row r="85" spans="1:30" x14ac:dyDescent="0.2">
      <c r="A85" s="2" t="s">
        <v>189</v>
      </c>
      <c r="B85" s="2" t="s">
        <v>9</v>
      </c>
      <c r="C85" s="2" t="s">
        <v>115</v>
      </c>
      <c r="D85" s="2" t="s">
        <v>190</v>
      </c>
      <c r="E85" s="2">
        <v>36</v>
      </c>
      <c r="F85" s="2">
        <v>206</v>
      </c>
      <c r="G85" s="2" t="s">
        <v>119</v>
      </c>
      <c r="H85" s="15">
        <v>74.235807860262014</v>
      </c>
      <c r="I85">
        <v>46.5</v>
      </c>
      <c r="J85">
        <v>147</v>
      </c>
      <c r="K85" t="s">
        <v>119</v>
      </c>
      <c r="L85" s="11">
        <v>108.29694323144105</v>
      </c>
      <c r="M85">
        <v>40.5</v>
      </c>
      <c r="N85">
        <v>166</v>
      </c>
      <c r="O85" t="s">
        <v>5</v>
      </c>
      <c r="P85" s="11">
        <v>104.80349344978166</v>
      </c>
      <c r="Q85">
        <v>40.5</v>
      </c>
      <c r="R85">
        <v>177</v>
      </c>
      <c r="S85" t="s">
        <v>1124</v>
      </c>
      <c r="T85" s="11">
        <v>104.36681222707423</v>
      </c>
      <c r="U85">
        <v>38.5</v>
      </c>
      <c r="V85">
        <v>187</v>
      </c>
      <c r="W85" t="s">
        <v>1125</v>
      </c>
      <c r="X85" s="11">
        <v>83.406113537117903</v>
      </c>
      <c r="Y85">
        <v>51</v>
      </c>
      <c r="Z85">
        <v>149</v>
      </c>
      <c r="AA85" t="s">
        <v>1128</v>
      </c>
      <c r="AB85" s="11">
        <v>127.07423580786026</v>
      </c>
      <c r="AC85">
        <v>37</v>
      </c>
      <c r="AD85">
        <v>211</v>
      </c>
    </row>
    <row r="86" spans="1:30" x14ac:dyDescent="0.2">
      <c r="A86" s="2" t="s">
        <v>191</v>
      </c>
      <c r="B86" s="2" t="s">
        <v>9</v>
      </c>
      <c r="C86" s="2" t="s">
        <v>115</v>
      </c>
      <c r="D86" s="2" t="s">
        <v>192</v>
      </c>
      <c r="E86" s="2">
        <v>29</v>
      </c>
      <c r="F86" s="2">
        <v>221</v>
      </c>
      <c r="G86" s="2" t="s">
        <v>119</v>
      </c>
      <c r="H86" s="15">
        <v>70.742358078602621</v>
      </c>
      <c r="I86">
        <v>44.5</v>
      </c>
      <c r="J86">
        <v>154</v>
      </c>
      <c r="K86" t="s">
        <v>119</v>
      </c>
      <c r="L86" s="11">
        <v>95.196506550218345</v>
      </c>
      <c r="M86">
        <v>46</v>
      </c>
      <c r="N86">
        <v>143</v>
      </c>
      <c r="O86" t="s">
        <v>5</v>
      </c>
      <c r="P86" s="11">
        <v>117.46724890829694</v>
      </c>
      <c r="Q86">
        <v>39.5</v>
      </c>
      <c r="R86">
        <v>183</v>
      </c>
      <c r="S86" t="s">
        <v>1124</v>
      </c>
      <c r="T86" s="11">
        <v>64.62882096069869</v>
      </c>
      <c r="U86">
        <v>61</v>
      </c>
      <c r="V86">
        <v>102</v>
      </c>
      <c r="W86" t="s">
        <v>1125</v>
      </c>
      <c r="X86" s="11">
        <v>155.02183406113537</v>
      </c>
      <c r="Y86">
        <v>21</v>
      </c>
      <c r="Z86">
        <v>228</v>
      </c>
      <c r="AA86" t="s">
        <v>1128</v>
      </c>
      <c r="AB86" s="11">
        <v>68.995633187772924</v>
      </c>
      <c r="AC86">
        <v>51</v>
      </c>
      <c r="AD86">
        <v>157</v>
      </c>
    </row>
    <row r="87" spans="1:30" x14ac:dyDescent="0.2">
      <c r="A87" s="2" t="s">
        <v>193</v>
      </c>
      <c r="B87" s="2" t="s">
        <v>9</v>
      </c>
      <c r="C87" s="2" t="s">
        <v>115</v>
      </c>
      <c r="D87" s="2" t="s">
        <v>194</v>
      </c>
      <c r="E87" s="2">
        <v>60</v>
      </c>
      <c r="F87" s="2">
        <v>136</v>
      </c>
      <c r="G87" s="2" t="s">
        <v>119</v>
      </c>
      <c r="H87" s="15">
        <v>115.72052401746726</v>
      </c>
      <c r="I87">
        <v>39.5</v>
      </c>
      <c r="J87">
        <v>172</v>
      </c>
      <c r="K87" t="s">
        <v>119</v>
      </c>
      <c r="L87" s="11">
        <v>92.576419213973793</v>
      </c>
      <c r="M87">
        <v>42.5</v>
      </c>
      <c r="N87">
        <v>155</v>
      </c>
      <c r="O87" t="s">
        <v>5</v>
      </c>
      <c r="P87" s="11">
        <v>110.91703056768559</v>
      </c>
      <c r="Q87">
        <v>40</v>
      </c>
      <c r="R87">
        <v>180</v>
      </c>
      <c r="S87" t="s">
        <v>1124</v>
      </c>
      <c r="T87" s="11">
        <v>98.253275109170303</v>
      </c>
      <c r="U87">
        <v>40.5</v>
      </c>
      <c r="V87">
        <v>176</v>
      </c>
      <c r="W87" t="s">
        <v>1125</v>
      </c>
      <c r="X87" s="11">
        <v>103.93013100436681</v>
      </c>
      <c r="Y87">
        <v>44</v>
      </c>
      <c r="Z87">
        <v>185</v>
      </c>
      <c r="AA87" t="s">
        <v>1128</v>
      </c>
      <c r="AB87" s="11">
        <v>79.47598253275109</v>
      </c>
      <c r="AC87">
        <v>58</v>
      </c>
      <c r="AD87">
        <v>138</v>
      </c>
    </row>
    <row r="88" spans="1:30" x14ac:dyDescent="0.2">
      <c r="A88" s="2" t="s">
        <v>195</v>
      </c>
      <c r="B88" s="2" t="s">
        <v>9</v>
      </c>
      <c r="C88" s="2" t="s">
        <v>115</v>
      </c>
      <c r="D88" s="2" t="s">
        <v>196</v>
      </c>
      <c r="E88" s="2">
        <v>37</v>
      </c>
      <c r="F88" s="2">
        <v>200</v>
      </c>
      <c r="G88" s="2" t="s">
        <v>119</v>
      </c>
      <c r="H88" s="15">
        <v>104.36681222707423</v>
      </c>
      <c r="I88">
        <v>0</v>
      </c>
      <c r="J88">
        <v>210</v>
      </c>
      <c r="K88" t="s">
        <v>119</v>
      </c>
      <c r="L88" s="11">
        <v>99.563318777292579</v>
      </c>
      <c r="M88">
        <v>0</v>
      </c>
      <c r="N88">
        <v>209</v>
      </c>
      <c r="O88" t="s">
        <v>5</v>
      </c>
      <c r="P88" s="11">
        <v>82.532751091703062</v>
      </c>
      <c r="Q88">
        <v>45.5</v>
      </c>
      <c r="R88">
        <v>169</v>
      </c>
      <c r="S88" t="s">
        <v>1124</v>
      </c>
      <c r="T88" s="11">
        <v>58.951965065502179</v>
      </c>
      <c r="U88">
        <v>69.5</v>
      </c>
      <c r="V88">
        <v>75</v>
      </c>
      <c r="W88" t="s">
        <v>1125</v>
      </c>
      <c r="X88" s="11">
        <v>134.06113537117903</v>
      </c>
      <c r="Y88">
        <v>50.5</v>
      </c>
      <c r="Z88">
        <v>153</v>
      </c>
      <c r="AA88" t="s">
        <v>1128</v>
      </c>
      <c r="AB88" s="11">
        <v>101.7467248908297</v>
      </c>
      <c r="AC88">
        <v>51</v>
      </c>
      <c r="AD88">
        <v>157</v>
      </c>
    </row>
    <row r="89" spans="1:30" x14ac:dyDescent="0.2">
      <c r="A89" s="2" t="s">
        <v>197</v>
      </c>
      <c r="B89" s="2" t="s">
        <v>9</v>
      </c>
      <c r="C89" s="2" t="s">
        <v>115</v>
      </c>
      <c r="D89" s="2" t="s">
        <v>198</v>
      </c>
      <c r="E89" s="2">
        <v>65</v>
      </c>
      <c r="F89" s="2">
        <v>121</v>
      </c>
      <c r="G89" s="2" t="s">
        <v>119</v>
      </c>
      <c r="H89" s="15">
        <v>127.07423580786026</v>
      </c>
      <c r="I89">
        <v>35.5</v>
      </c>
      <c r="J89">
        <v>183</v>
      </c>
      <c r="K89" t="s">
        <v>119</v>
      </c>
      <c r="L89" s="11">
        <v>78.602620087336248</v>
      </c>
      <c r="M89">
        <v>48.5</v>
      </c>
      <c r="N89">
        <v>134</v>
      </c>
      <c r="O89" t="s">
        <v>5</v>
      </c>
      <c r="P89" s="11">
        <v>105.24017467248908</v>
      </c>
      <c r="Q89">
        <v>51.5</v>
      </c>
      <c r="R89">
        <v>146</v>
      </c>
      <c r="S89" t="s">
        <v>1124</v>
      </c>
      <c r="T89" s="11">
        <v>86.026200873362441</v>
      </c>
      <c r="U89">
        <v>58</v>
      </c>
      <c r="V89">
        <v>114</v>
      </c>
      <c r="W89" t="s">
        <v>1125</v>
      </c>
      <c r="X89" s="11">
        <v>97.379912663755462</v>
      </c>
      <c r="Y89">
        <v>63.5</v>
      </c>
      <c r="Z89">
        <v>108</v>
      </c>
      <c r="AA89" t="s">
        <v>1128</v>
      </c>
      <c r="AB89" s="11">
        <v>121.39737991266375</v>
      </c>
      <c r="AC89">
        <v>51</v>
      </c>
      <c r="AD89">
        <v>157</v>
      </c>
    </row>
    <row r="90" spans="1:30" x14ac:dyDescent="0.2">
      <c r="A90" s="2" t="s">
        <v>199</v>
      </c>
      <c r="B90" s="2" t="s">
        <v>9</v>
      </c>
      <c r="C90" s="2" t="s">
        <v>115</v>
      </c>
      <c r="D90" s="2" t="s">
        <v>200</v>
      </c>
      <c r="E90" s="2">
        <v>49</v>
      </c>
      <c r="F90" s="2">
        <v>162</v>
      </c>
      <c r="G90" s="2" t="s">
        <v>119</v>
      </c>
      <c r="H90" s="15">
        <v>102.62008733624454</v>
      </c>
      <c r="I90">
        <v>40.5</v>
      </c>
      <c r="J90">
        <v>168</v>
      </c>
      <c r="K90" t="s">
        <v>119</v>
      </c>
      <c r="L90" s="11">
        <v>93.886462882096069</v>
      </c>
      <c r="M90">
        <v>43</v>
      </c>
      <c r="N90">
        <v>154</v>
      </c>
      <c r="O90" t="s">
        <v>5</v>
      </c>
      <c r="P90" s="11">
        <v>106.55021834061135</v>
      </c>
      <c r="Q90">
        <v>45.5</v>
      </c>
      <c r="R90">
        <v>169</v>
      </c>
      <c r="S90" t="s">
        <v>1124</v>
      </c>
      <c r="T90" s="11">
        <v>106.55021834061135</v>
      </c>
      <c r="U90">
        <v>39</v>
      </c>
      <c r="V90">
        <v>184</v>
      </c>
      <c r="W90" t="s">
        <v>1125</v>
      </c>
      <c r="X90" s="11">
        <v>113.53711790393014</v>
      </c>
      <c r="Y90">
        <v>33</v>
      </c>
      <c r="Z90">
        <v>215</v>
      </c>
      <c r="AA90" t="s">
        <v>1128</v>
      </c>
      <c r="AB90" s="11">
        <v>91.266375545851531</v>
      </c>
      <c r="AC90">
        <v>42</v>
      </c>
      <c r="AD90">
        <v>195</v>
      </c>
    </row>
    <row r="91" spans="1:30" x14ac:dyDescent="0.2">
      <c r="A91" s="2" t="s">
        <v>201</v>
      </c>
      <c r="B91" s="2" t="s">
        <v>9</v>
      </c>
      <c r="C91" s="2" t="s">
        <v>115</v>
      </c>
      <c r="D91" s="2" t="s">
        <v>202</v>
      </c>
      <c r="E91" s="2">
        <v>37</v>
      </c>
      <c r="F91" s="2">
        <v>200</v>
      </c>
      <c r="G91" s="2" t="s">
        <v>119</v>
      </c>
      <c r="H91" s="15">
        <v>102.62008733624454</v>
      </c>
      <c r="I91">
        <v>23.5</v>
      </c>
      <c r="J91">
        <v>206</v>
      </c>
      <c r="K91" t="s">
        <v>119</v>
      </c>
      <c r="L91" s="11">
        <v>95.633187772925766</v>
      </c>
      <c r="M91">
        <v>31</v>
      </c>
      <c r="N91">
        <v>196</v>
      </c>
      <c r="O91" t="s">
        <v>5</v>
      </c>
      <c r="P91" s="11">
        <v>98.689956331877724</v>
      </c>
      <c r="Q91">
        <v>37</v>
      </c>
      <c r="R91">
        <v>193</v>
      </c>
      <c r="S91" t="s">
        <v>1124</v>
      </c>
      <c r="T91" s="11">
        <v>108.73362445414847</v>
      </c>
      <c r="U91">
        <v>30</v>
      </c>
      <c r="V91">
        <v>213</v>
      </c>
      <c r="W91" t="s">
        <v>1125</v>
      </c>
      <c r="X91" s="11">
        <v>86.899563318777297</v>
      </c>
      <c r="Y91">
        <v>44.5</v>
      </c>
      <c r="Z91">
        <v>183</v>
      </c>
      <c r="AA91" t="s">
        <v>1129</v>
      </c>
      <c r="AB91" s="11">
        <v>109.17030567685589</v>
      </c>
      <c r="AC91">
        <v>39</v>
      </c>
      <c r="AD91">
        <v>204</v>
      </c>
    </row>
    <row r="92" spans="1:30" x14ac:dyDescent="0.2">
      <c r="A92" s="2" t="s">
        <v>203</v>
      </c>
      <c r="B92" s="2" t="s">
        <v>9</v>
      </c>
      <c r="C92" s="2" t="s">
        <v>115</v>
      </c>
      <c r="D92" s="2" t="s">
        <v>204</v>
      </c>
      <c r="E92" s="2">
        <v>46</v>
      </c>
      <c r="F92" s="2">
        <v>171</v>
      </c>
      <c r="G92" s="2" t="s">
        <v>119</v>
      </c>
      <c r="H92" s="15">
        <v>117.03056768558952</v>
      </c>
      <c r="I92">
        <v>0</v>
      </c>
      <c r="J92">
        <v>210</v>
      </c>
      <c r="K92" t="s">
        <v>119</v>
      </c>
      <c r="L92" s="11">
        <v>99.563318777292579</v>
      </c>
      <c r="M92">
        <v>0</v>
      </c>
      <c r="N92">
        <v>209</v>
      </c>
      <c r="O92" t="s">
        <v>5</v>
      </c>
      <c r="P92" s="11">
        <v>91.266375545851531</v>
      </c>
      <c r="Q92">
        <v>38</v>
      </c>
      <c r="R92">
        <v>189</v>
      </c>
      <c r="S92" t="s">
        <v>1124</v>
      </c>
      <c r="T92" s="11">
        <v>46.288209606986896</v>
      </c>
      <c r="U92">
        <v>71</v>
      </c>
      <c r="V92">
        <v>66</v>
      </c>
      <c r="W92" t="s">
        <v>1125</v>
      </c>
      <c r="X92" s="11">
        <v>125.76419213973799</v>
      </c>
      <c r="Y92">
        <v>58</v>
      </c>
      <c r="Z92">
        <v>125</v>
      </c>
      <c r="AA92" t="s">
        <v>1128</v>
      </c>
      <c r="AB92" s="11">
        <v>102.18340611353712</v>
      </c>
      <c r="AC92">
        <v>60</v>
      </c>
      <c r="AD92">
        <v>130</v>
      </c>
    </row>
    <row r="93" spans="1:30" x14ac:dyDescent="0.2">
      <c r="A93" s="2" t="s">
        <v>205</v>
      </c>
      <c r="B93" s="2" t="s">
        <v>9</v>
      </c>
      <c r="C93" s="2" t="s">
        <v>115</v>
      </c>
      <c r="D93" s="2" t="s">
        <v>206</v>
      </c>
      <c r="E93" s="2">
        <v>39</v>
      </c>
      <c r="F93" s="2">
        <v>193</v>
      </c>
      <c r="G93" s="2" t="s">
        <v>119</v>
      </c>
      <c r="H93" s="15">
        <v>97.379912663755462</v>
      </c>
      <c r="I93">
        <v>34</v>
      </c>
      <c r="J93">
        <v>187</v>
      </c>
      <c r="K93" t="s">
        <v>119</v>
      </c>
      <c r="L93" s="11">
        <v>102.62008733624454</v>
      </c>
      <c r="M93">
        <v>31.5</v>
      </c>
      <c r="N93">
        <v>193</v>
      </c>
      <c r="O93" t="s">
        <v>5</v>
      </c>
      <c r="P93" s="11">
        <v>106.11353711790393</v>
      </c>
      <c r="Q93">
        <v>34.5</v>
      </c>
      <c r="R93">
        <v>207</v>
      </c>
      <c r="S93" t="s">
        <v>1124</v>
      </c>
      <c r="T93" s="11">
        <v>28.820960698689959</v>
      </c>
      <c r="U93">
        <v>79</v>
      </c>
      <c r="V93">
        <v>44</v>
      </c>
      <c r="W93" t="s">
        <v>1125</v>
      </c>
      <c r="X93" s="11">
        <v>165.06550218340612</v>
      </c>
      <c r="Y93">
        <v>41.5</v>
      </c>
      <c r="Z93">
        <v>193</v>
      </c>
      <c r="AA93" t="s">
        <v>1128</v>
      </c>
      <c r="AB93" s="11">
        <v>88.646288209606979</v>
      </c>
      <c r="AC93">
        <v>49</v>
      </c>
      <c r="AD93">
        <v>167</v>
      </c>
    </row>
    <row r="94" spans="1:30" x14ac:dyDescent="0.2">
      <c r="A94" s="2" t="s">
        <v>207</v>
      </c>
      <c r="B94" s="2" t="s">
        <v>9</v>
      </c>
      <c r="C94" s="2" t="s">
        <v>115</v>
      </c>
      <c r="D94" s="2" t="s">
        <v>208</v>
      </c>
      <c r="E94" s="2">
        <v>57</v>
      </c>
      <c r="F94" s="2">
        <v>144</v>
      </c>
      <c r="G94" s="2" t="s">
        <v>119</v>
      </c>
      <c r="H94" s="15">
        <v>80.786026200873366</v>
      </c>
      <c r="I94">
        <v>61</v>
      </c>
      <c r="J94">
        <v>100</v>
      </c>
      <c r="K94" t="s">
        <v>119</v>
      </c>
      <c r="L94" s="11">
        <v>140.6113537117904</v>
      </c>
      <c r="M94">
        <v>31.5</v>
      </c>
      <c r="N94">
        <v>193</v>
      </c>
      <c r="O94" t="s">
        <v>5</v>
      </c>
      <c r="P94" s="11">
        <v>77.729257641921393</v>
      </c>
      <c r="Q94">
        <v>52.5</v>
      </c>
      <c r="R94">
        <v>142</v>
      </c>
      <c r="S94" t="s">
        <v>1124</v>
      </c>
      <c r="T94" s="11">
        <v>120.96069868995633</v>
      </c>
      <c r="U94">
        <v>37</v>
      </c>
      <c r="V94">
        <v>190</v>
      </c>
      <c r="W94" t="s">
        <v>1125</v>
      </c>
      <c r="X94" s="11">
        <v>66.375545851528386</v>
      </c>
      <c r="Y94">
        <v>62</v>
      </c>
      <c r="Z94">
        <v>113</v>
      </c>
      <c r="AA94" t="s">
        <v>1128</v>
      </c>
      <c r="AB94" s="11">
        <v>93.886462882096069</v>
      </c>
      <c r="AC94">
        <v>71</v>
      </c>
      <c r="AD94">
        <v>99</v>
      </c>
    </row>
    <row r="95" spans="1:30" x14ac:dyDescent="0.2">
      <c r="A95" s="2" t="s">
        <v>209</v>
      </c>
      <c r="B95" s="2" t="s">
        <v>9</v>
      </c>
      <c r="C95" s="2" t="s">
        <v>115</v>
      </c>
      <c r="D95" s="2" t="s">
        <v>210</v>
      </c>
      <c r="E95" s="2">
        <v>56</v>
      </c>
      <c r="F95" s="2">
        <v>147</v>
      </c>
      <c r="G95" s="2" t="s">
        <v>119</v>
      </c>
      <c r="H95" s="15">
        <v>75.982532751091696</v>
      </c>
      <c r="I95">
        <v>62</v>
      </c>
      <c r="J95">
        <v>92</v>
      </c>
      <c r="K95" t="s">
        <v>119</v>
      </c>
      <c r="L95" s="11">
        <v>144.10480349344977</v>
      </c>
      <c r="M95">
        <v>31.5</v>
      </c>
      <c r="N95">
        <v>193</v>
      </c>
      <c r="O95" t="s">
        <v>5</v>
      </c>
      <c r="P95" s="11">
        <v>91.266375545851531</v>
      </c>
      <c r="Q95">
        <v>42.5</v>
      </c>
      <c r="R95">
        <v>173</v>
      </c>
      <c r="S95" t="s">
        <v>1124</v>
      </c>
      <c r="T95" s="11">
        <v>90.393013100436676</v>
      </c>
      <c r="U95">
        <v>46.5</v>
      </c>
      <c r="V95">
        <v>151</v>
      </c>
      <c r="W95" t="s">
        <v>1125</v>
      </c>
      <c r="X95" s="11">
        <v>99.126637554585159</v>
      </c>
      <c r="Y95">
        <v>51</v>
      </c>
      <c r="Z95">
        <v>149</v>
      </c>
      <c r="AA95" t="s">
        <v>1128</v>
      </c>
      <c r="AB95" s="11">
        <v>94.32314410480349</v>
      </c>
      <c r="AC95">
        <v>59</v>
      </c>
      <c r="AD95">
        <v>136</v>
      </c>
    </row>
    <row r="96" spans="1:30" x14ac:dyDescent="0.2">
      <c r="A96" s="2" t="s">
        <v>211</v>
      </c>
      <c r="B96" s="2" t="s">
        <v>9</v>
      </c>
      <c r="C96" s="2" t="s">
        <v>115</v>
      </c>
      <c r="D96" s="2" t="s">
        <v>212</v>
      </c>
      <c r="E96" s="2">
        <v>56</v>
      </c>
      <c r="F96" s="2">
        <v>147</v>
      </c>
      <c r="G96" s="2" t="s">
        <v>119</v>
      </c>
      <c r="H96" s="15">
        <v>85.1528384279476</v>
      </c>
      <c r="I96">
        <v>55.5</v>
      </c>
      <c r="J96">
        <v>113</v>
      </c>
      <c r="K96" t="s">
        <v>119</v>
      </c>
      <c r="L96" s="11">
        <v>101.7467248908297</v>
      </c>
      <c r="M96">
        <v>53.5</v>
      </c>
      <c r="N96">
        <v>117</v>
      </c>
      <c r="O96" t="s">
        <v>5</v>
      </c>
      <c r="P96" s="11">
        <v>104.36681222707423</v>
      </c>
      <c r="Q96">
        <v>58</v>
      </c>
      <c r="R96">
        <v>127</v>
      </c>
      <c r="S96" t="s">
        <v>1124</v>
      </c>
      <c r="T96" s="11">
        <v>87.772925764192138</v>
      </c>
      <c r="U96">
        <v>62.5</v>
      </c>
      <c r="V96">
        <v>99</v>
      </c>
      <c r="W96" t="s">
        <v>1125</v>
      </c>
      <c r="X96" s="11">
        <v>143.66812227074234</v>
      </c>
      <c r="Y96">
        <v>39</v>
      </c>
      <c r="Z96">
        <v>199</v>
      </c>
      <c r="AA96" t="s">
        <v>1128</v>
      </c>
      <c r="AB96" s="11">
        <v>57.641921397379917</v>
      </c>
      <c r="AC96">
        <v>70</v>
      </c>
      <c r="AD96">
        <v>102</v>
      </c>
    </row>
    <row r="97" spans="1:30" x14ac:dyDescent="0.2">
      <c r="A97" s="2" t="s">
        <v>213</v>
      </c>
      <c r="B97" s="2" t="s">
        <v>9</v>
      </c>
      <c r="C97" s="2" t="s">
        <v>214</v>
      </c>
      <c r="D97" s="2" t="s">
        <v>215</v>
      </c>
      <c r="E97" s="2">
        <v>112</v>
      </c>
      <c r="F97" s="2">
        <v>18</v>
      </c>
      <c r="G97" s="2" t="s">
        <v>5</v>
      </c>
      <c r="H97" s="15">
        <v>102.62008733624454</v>
      </c>
      <c r="I97">
        <v>81</v>
      </c>
      <c r="J97">
        <v>24</v>
      </c>
      <c r="K97" t="s">
        <v>5</v>
      </c>
      <c r="L97" s="11">
        <v>95.196506550218345</v>
      </c>
      <c r="M97">
        <v>87</v>
      </c>
      <c r="N97">
        <v>13</v>
      </c>
      <c r="O97" t="s">
        <v>5</v>
      </c>
      <c r="P97" s="11">
        <v>101.31004366812228</v>
      </c>
      <c r="Q97">
        <v>98</v>
      </c>
      <c r="R97">
        <v>16</v>
      </c>
      <c r="S97" t="s">
        <v>5</v>
      </c>
      <c r="T97" s="11">
        <v>96.943231441048042</v>
      </c>
      <c r="U97">
        <v>97.5</v>
      </c>
      <c r="V97">
        <v>9</v>
      </c>
      <c r="W97" t="s">
        <v>5</v>
      </c>
      <c r="X97" s="11">
        <v>106.98689956331877</v>
      </c>
      <c r="Y97">
        <v>89.5</v>
      </c>
      <c r="Z97">
        <v>25</v>
      </c>
      <c r="AA97" t="s">
        <v>5</v>
      </c>
      <c r="AB97" s="11">
        <v>120.96069868995633</v>
      </c>
      <c r="AC97">
        <v>79</v>
      </c>
      <c r="AD97">
        <v>73</v>
      </c>
    </row>
    <row r="98" spans="1:30" x14ac:dyDescent="0.2">
      <c r="A98" s="2" t="s">
        <v>218</v>
      </c>
      <c r="B98" s="2" t="s">
        <v>9</v>
      </c>
      <c r="C98" s="2" t="s">
        <v>214</v>
      </c>
      <c r="D98" s="2" t="s">
        <v>219</v>
      </c>
      <c r="E98" s="2">
        <v>101</v>
      </c>
      <c r="F98" s="2">
        <v>29</v>
      </c>
      <c r="G98" s="2" t="s">
        <v>5</v>
      </c>
      <c r="H98" s="15">
        <v>124.45414847161572</v>
      </c>
      <c r="I98">
        <v>64.5</v>
      </c>
      <c r="J98">
        <v>85</v>
      </c>
      <c r="K98" t="s">
        <v>5</v>
      </c>
      <c r="L98" s="11">
        <v>92.576419213973793</v>
      </c>
      <c r="M98">
        <v>67.5</v>
      </c>
      <c r="N98">
        <v>68</v>
      </c>
      <c r="O98" t="s">
        <v>5</v>
      </c>
      <c r="P98" s="11">
        <v>122.27074235807861</v>
      </c>
      <c r="Q98">
        <v>59.5</v>
      </c>
      <c r="R98">
        <v>119</v>
      </c>
      <c r="S98" t="s">
        <v>5</v>
      </c>
      <c r="T98" s="11">
        <v>104.36681222707423</v>
      </c>
      <c r="U98">
        <v>53.5</v>
      </c>
      <c r="V98">
        <v>129</v>
      </c>
      <c r="W98" t="s">
        <v>5</v>
      </c>
      <c r="X98" s="11">
        <v>112.22707423580786</v>
      </c>
      <c r="Y98">
        <v>49.5</v>
      </c>
      <c r="Z98">
        <v>157</v>
      </c>
      <c r="AA98" t="s">
        <v>5</v>
      </c>
      <c r="AB98" s="11">
        <v>91.703056768558952</v>
      </c>
      <c r="AC98">
        <v>58</v>
      </c>
      <c r="AD98">
        <v>138</v>
      </c>
    </row>
    <row r="99" spans="1:30" x14ac:dyDescent="0.2">
      <c r="A99" s="2" t="s">
        <v>220</v>
      </c>
      <c r="B99" s="2" t="s">
        <v>9</v>
      </c>
      <c r="C99" s="2" t="s">
        <v>214</v>
      </c>
      <c r="D99" s="2" t="s">
        <v>221</v>
      </c>
      <c r="E99" s="2">
        <v>99</v>
      </c>
      <c r="F99" s="2">
        <v>38</v>
      </c>
      <c r="G99" s="2" t="s">
        <v>5</v>
      </c>
      <c r="H99" s="15">
        <v>113.97379912663756</v>
      </c>
      <c r="I99">
        <v>67.5</v>
      </c>
      <c r="J99">
        <v>70</v>
      </c>
      <c r="K99" t="s">
        <v>5</v>
      </c>
      <c r="L99" s="11">
        <v>116.15720524017468</v>
      </c>
      <c r="M99">
        <v>56.5</v>
      </c>
      <c r="N99">
        <v>107</v>
      </c>
      <c r="O99" t="s">
        <v>5</v>
      </c>
      <c r="P99" s="11">
        <v>113.1004366812227</v>
      </c>
      <c r="Q99">
        <v>55.5</v>
      </c>
      <c r="R99">
        <v>137</v>
      </c>
      <c r="S99" t="s">
        <v>5</v>
      </c>
      <c r="T99" s="11">
        <v>113.97379912663756</v>
      </c>
      <c r="U99">
        <v>42</v>
      </c>
      <c r="V99">
        <v>169</v>
      </c>
      <c r="W99" t="s">
        <v>5</v>
      </c>
      <c r="X99" s="11">
        <v>77.729257641921393</v>
      </c>
      <c r="Y99">
        <v>60</v>
      </c>
      <c r="Z99">
        <v>118</v>
      </c>
      <c r="AA99" t="s">
        <v>5</v>
      </c>
      <c r="AB99" s="11">
        <v>82.532751091703062</v>
      </c>
      <c r="AC99">
        <v>78</v>
      </c>
      <c r="AD99">
        <v>78</v>
      </c>
    </row>
    <row r="100" spans="1:30" x14ac:dyDescent="0.2">
      <c r="A100" s="2" t="s">
        <v>222</v>
      </c>
      <c r="B100" s="2" t="s">
        <v>9</v>
      </c>
      <c r="C100" s="2" t="s">
        <v>214</v>
      </c>
      <c r="D100" s="2" t="s">
        <v>223</v>
      </c>
      <c r="E100" s="2">
        <v>114</v>
      </c>
      <c r="F100" s="2">
        <v>14</v>
      </c>
      <c r="G100" s="2" t="s">
        <v>5</v>
      </c>
      <c r="H100" s="15">
        <v>102.62008733624454</v>
      </c>
      <c r="I100">
        <v>85.5</v>
      </c>
      <c r="J100">
        <v>20</v>
      </c>
      <c r="K100" t="s">
        <v>5</v>
      </c>
      <c r="L100" s="11">
        <v>95.633187772925766</v>
      </c>
      <c r="M100">
        <v>93.5</v>
      </c>
      <c r="N100">
        <v>10</v>
      </c>
      <c r="O100" t="s">
        <v>5</v>
      </c>
      <c r="P100" s="11">
        <v>102.62008733624454</v>
      </c>
      <c r="Q100">
        <v>98</v>
      </c>
      <c r="R100">
        <v>16</v>
      </c>
      <c r="S100" t="s">
        <v>5</v>
      </c>
      <c r="T100" s="11">
        <v>130.13100436681222</v>
      </c>
      <c r="U100">
        <v>67.5</v>
      </c>
      <c r="V100">
        <v>85</v>
      </c>
      <c r="W100" t="s">
        <v>5</v>
      </c>
      <c r="X100" s="11">
        <v>67.685589519650648</v>
      </c>
      <c r="Y100">
        <v>97.5</v>
      </c>
      <c r="Z100">
        <v>11</v>
      </c>
      <c r="AA100" t="s">
        <v>5</v>
      </c>
      <c r="AB100" s="11">
        <v>103.49344978165939</v>
      </c>
      <c r="AC100">
        <v>102</v>
      </c>
      <c r="AD100">
        <v>19</v>
      </c>
    </row>
    <row r="101" spans="1:30" x14ac:dyDescent="0.2">
      <c r="A101" s="2" t="s">
        <v>224</v>
      </c>
      <c r="B101" s="2" t="s">
        <v>9</v>
      </c>
      <c r="C101" s="2" t="s">
        <v>214</v>
      </c>
      <c r="D101" s="2" t="s">
        <v>225</v>
      </c>
      <c r="E101" s="2">
        <v>94</v>
      </c>
      <c r="F101" s="2">
        <v>44</v>
      </c>
      <c r="G101" s="2" t="s">
        <v>5</v>
      </c>
      <c r="H101" s="15">
        <v>100.87336244541484</v>
      </c>
      <c r="I101">
        <v>74</v>
      </c>
      <c r="J101">
        <v>46</v>
      </c>
      <c r="K101" t="s">
        <v>5</v>
      </c>
      <c r="L101" s="11">
        <v>100.87336244541484</v>
      </c>
      <c r="M101">
        <v>72.5</v>
      </c>
      <c r="N101">
        <v>48</v>
      </c>
      <c r="O101" t="s">
        <v>5</v>
      </c>
      <c r="P101" s="11">
        <v>105.67685589519651</v>
      </c>
      <c r="Q101">
        <v>78</v>
      </c>
      <c r="R101">
        <v>61</v>
      </c>
      <c r="S101" t="s">
        <v>5</v>
      </c>
      <c r="T101" s="11">
        <v>125.32751091703057</v>
      </c>
      <c r="U101">
        <v>56.5</v>
      </c>
      <c r="V101">
        <v>119</v>
      </c>
      <c r="W101" t="s">
        <v>5</v>
      </c>
      <c r="X101" s="11">
        <v>99.563318777292579</v>
      </c>
      <c r="Y101">
        <v>60</v>
      </c>
      <c r="Z101">
        <v>118</v>
      </c>
      <c r="AA101" t="s">
        <v>5</v>
      </c>
      <c r="AB101" s="11">
        <v>105.24017467248908</v>
      </c>
      <c r="AC101">
        <v>60</v>
      </c>
      <c r="AD101">
        <v>130</v>
      </c>
    </row>
    <row r="102" spans="1:30" x14ac:dyDescent="0.2">
      <c r="A102" s="2" t="s">
        <v>226</v>
      </c>
      <c r="B102" s="2" t="s">
        <v>9</v>
      </c>
      <c r="C102" s="2" t="s">
        <v>214</v>
      </c>
      <c r="D102" s="2" t="s">
        <v>227</v>
      </c>
      <c r="E102" s="2">
        <v>81</v>
      </c>
      <c r="F102" s="2">
        <v>82</v>
      </c>
      <c r="G102" s="2" t="s">
        <v>5</v>
      </c>
      <c r="H102" s="15">
        <v>101.31004366812228</v>
      </c>
      <c r="I102">
        <v>64.5</v>
      </c>
      <c r="J102">
        <v>85</v>
      </c>
      <c r="K102" t="s">
        <v>5</v>
      </c>
      <c r="L102" s="11">
        <v>100</v>
      </c>
      <c r="M102">
        <v>64</v>
      </c>
      <c r="N102">
        <v>85</v>
      </c>
      <c r="O102" t="s">
        <v>5</v>
      </c>
      <c r="P102" s="11">
        <v>99.563318777292579</v>
      </c>
      <c r="Q102">
        <v>70</v>
      </c>
      <c r="R102">
        <v>84</v>
      </c>
      <c r="S102" t="s">
        <v>5</v>
      </c>
      <c r="T102" s="11">
        <v>118.34061135371179</v>
      </c>
      <c r="U102">
        <v>54.5</v>
      </c>
      <c r="V102">
        <v>126</v>
      </c>
      <c r="W102" t="s">
        <v>5</v>
      </c>
      <c r="X102" s="11">
        <v>79.91266375545851</v>
      </c>
      <c r="Y102">
        <v>70.5</v>
      </c>
      <c r="Z102">
        <v>80</v>
      </c>
      <c r="AA102" t="s">
        <v>5</v>
      </c>
      <c r="AB102" s="11">
        <v>137.99126637554585</v>
      </c>
      <c r="AC102">
        <v>49</v>
      </c>
      <c r="AD102">
        <v>167</v>
      </c>
    </row>
    <row r="103" spans="1:30" x14ac:dyDescent="0.2">
      <c r="A103" s="2" t="s">
        <v>228</v>
      </c>
      <c r="B103" s="2" t="s">
        <v>9</v>
      </c>
      <c r="C103" s="2" t="s">
        <v>214</v>
      </c>
      <c r="D103" s="2" t="s">
        <v>229</v>
      </c>
      <c r="E103" s="2">
        <v>90</v>
      </c>
      <c r="F103" s="2">
        <v>59</v>
      </c>
      <c r="G103" s="2" t="s">
        <v>5</v>
      </c>
      <c r="H103" s="15">
        <v>113.53711790393014</v>
      </c>
      <c r="I103">
        <v>63</v>
      </c>
      <c r="J103">
        <v>90</v>
      </c>
      <c r="K103" t="s">
        <v>5</v>
      </c>
      <c r="L103" s="11">
        <v>82.969432314410483</v>
      </c>
      <c r="M103">
        <v>72</v>
      </c>
      <c r="N103">
        <v>51</v>
      </c>
      <c r="O103" t="s">
        <v>1122</v>
      </c>
      <c r="P103" s="11">
        <v>100.87336244541484</v>
      </c>
      <c r="Q103">
        <v>80.5</v>
      </c>
      <c r="R103">
        <v>53</v>
      </c>
      <c r="S103" t="s">
        <v>1122</v>
      </c>
      <c r="T103" s="11">
        <v>145.41484716157206</v>
      </c>
      <c r="U103">
        <v>46</v>
      </c>
      <c r="V103">
        <v>157</v>
      </c>
      <c r="W103" t="s">
        <v>1122</v>
      </c>
      <c r="X103" s="11">
        <v>65.065502183406124</v>
      </c>
      <c r="Y103">
        <v>71.5</v>
      </c>
      <c r="Z103">
        <v>77</v>
      </c>
      <c r="AA103" t="s">
        <v>404</v>
      </c>
      <c r="AB103" s="11">
        <v>96.506550218340607</v>
      </c>
      <c r="AC103">
        <v>80</v>
      </c>
      <c r="AD103">
        <v>69</v>
      </c>
    </row>
    <row r="104" spans="1:30" x14ac:dyDescent="0.2">
      <c r="A104" s="2" t="s">
        <v>230</v>
      </c>
      <c r="B104" s="2" t="s">
        <v>9</v>
      </c>
      <c r="C104" s="2" t="s">
        <v>214</v>
      </c>
      <c r="D104" s="2" t="s">
        <v>231</v>
      </c>
      <c r="E104" s="2">
        <v>127</v>
      </c>
      <c r="F104" s="2">
        <v>3</v>
      </c>
      <c r="G104" s="2" t="s">
        <v>5</v>
      </c>
      <c r="H104" s="15">
        <v>101.31004366812228</v>
      </c>
      <c r="I104">
        <v>102.5</v>
      </c>
      <c r="J104">
        <v>6</v>
      </c>
      <c r="K104" t="s">
        <v>5</v>
      </c>
      <c r="L104" s="11">
        <v>99.563318777292579</v>
      </c>
      <c r="M104">
        <v>96</v>
      </c>
      <c r="N104">
        <v>5</v>
      </c>
      <c r="O104" t="s">
        <v>5</v>
      </c>
      <c r="P104" s="11">
        <v>99.563318777292579</v>
      </c>
      <c r="Q104">
        <v>115</v>
      </c>
      <c r="R104">
        <v>4</v>
      </c>
      <c r="S104" t="s">
        <v>5</v>
      </c>
      <c r="T104" s="11">
        <v>128.82096069868996</v>
      </c>
      <c r="U104">
        <v>70</v>
      </c>
      <c r="V104">
        <v>70</v>
      </c>
      <c r="W104" t="s">
        <v>5</v>
      </c>
      <c r="X104" s="11">
        <v>72.052401746724897</v>
      </c>
      <c r="Y104">
        <v>107</v>
      </c>
      <c r="Z104">
        <v>6</v>
      </c>
      <c r="AA104" t="s">
        <v>5</v>
      </c>
      <c r="AB104" s="11">
        <v>100.43668122270742</v>
      </c>
      <c r="AC104">
        <v>114</v>
      </c>
      <c r="AD104">
        <v>7</v>
      </c>
    </row>
    <row r="105" spans="1:30" x14ac:dyDescent="0.2">
      <c r="A105" s="2" t="s">
        <v>232</v>
      </c>
      <c r="B105" s="2" t="s">
        <v>9</v>
      </c>
      <c r="C105" s="2" t="s">
        <v>214</v>
      </c>
      <c r="D105" s="2" t="s">
        <v>233</v>
      </c>
      <c r="E105" s="2">
        <v>88</v>
      </c>
      <c r="F105" s="2">
        <v>69</v>
      </c>
      <c r="G105" s="2" t="s">
        <v>5</v>
      </c>
      <c r="H105" s="15">
        <v>99.126637554585159</v>
      </c>
      <c r="I105">
        <v>69</v>
      </c>
      <c r="J105">
        <v>67</v>
      </c>
      <c r="K105" t="s">
        <v>5</v>
      </c>
      <c r="L105" s="11">
        <v>102.18340611353712</v>
      </c>
      <c r="M105">
        <v>66.5</v>
      </c>
      <c r="N105">
        <v>72</v>
      </c>
      <c r="O105" t="s">
        <v>5</v>
      </c>
      <c r="P105" s="11">
        <v>109.60698689956332</v>
      </c>
      <c r="Q105">
        <v>66.5</v>
      </c>
      <c r="R105">
        <v>94</v>
      </c>
      <c r="S105" t="s">
        <v>5</v>
      </c>
      <c r="T105" s="11">
        <v>152.83842794759826</v>
      </c>
      <c r="U105">
        <v>29</v>
      </c>
      <c r="V105">
        <v>215</v>
      </c>
      <c r="W105" t="s">
        <v>5</v>
      </c>
      <c r="X105" s="11">
        <v>59.388646288209607</v>
      </c>
      <c r="Y105">
        <v>59.5</v>
      </c>
      <c r="Z105">
        <v>122</v>
      </c>
      <c r="AA105" t="s">
        <v>5</v>
      </c>
      <c r="AB105" s="11">
        <v>103.49344978165939</v>
      </c>
      <c r="AC105">
        <v>60</v>
      </c>
      <c r="AD105">
        <v>130</v>
      </c>
    </row>
    <row r="106" spans="1:30" x14ac:dyDescent="0.2">
      <c r="A106" s="2" t="s">
        <v>234</v>
      </c>
      <c r="B106" s="2" t="s">
        <v>9</v>
      </c>
      <c r="C106" s="2" t="s">
        <v>214</v>
      </c>
      <c r="D106" s="2" t="s">
        <v>235</v>
      </c>
      <c r="E106" s="2">
        <v>90</v>
      </c>
      <c r="F106" s="2">
        <v>59</v>
      </c>
      <c r="G106" s="2" t="s">
        <v>5</v>
      </c>
      <c r="H106" s="15">
        <v>101.7467248908297</v>
      </c>
      <c r="I106">
        <v>70</v>
      </c>
      <c r="J106">
        <v>63</v>
      </c>
      <c r="K106" t="s">
        <v>5</v>
      </c>
      <c r="L106" s="11">
        <v>96.069868995633186</v>
      </c>
      <c r="M106">
        <v>71.5</v>
      </c>
      <c r="N106">
        <v>54</v>
      </c>
      <c r="O106" t="s">
        <v>5</v>
      </c>
      <c r="P106" s="11">
        <v>92.139737991266372</v>
      </c>
      <c r="Q106">
        <v>86</v>
      </c>
      <c r="R106">
        <v>36</v>
      </c>
      <c r="S106" t="s">
        <v>5</v>
      </c>
      <c r="T106" s="11">
        <v>130.13100436681222</v>
      </c>
      <c r="U106">
        <v>60.5</v>
      </c>
      <c r="V106">
        <v>105</v>
      </c>
      <c r="W106" t="s">
        <v>5</v>
      </c>
      <c r="X106" s="11">
        <v>82.969432314410483</v>
      </c>
      <c r="Y106">
        <v>74.5</v>
      </c>
      <c r="Z106">
        <v>66</v>
      </c>
      <c r="AA106" t="s">
        <v>404</v>
      </c>
      <c r="AB106" s="11">
        <v>108.73362445414847</v>
      </c>
      <c r="AC106">
        <v>75</v>
      </c>
      <c r="AD106">
        <v>86</v>
      </c>
    </row>
    <row r="107" spans="1:30" x14ac:dyDescent="0.2">
      <c r="A107" s="2" t="s">
        <v>236</v>
      </c>
      <c r="B107" s="2" t="s">
        <v>9</v>
      </c>
      <c r="C107" s="2" t="s">
        <v>214</v>
      </c>
      <c r="D107" s="2" t="s">
        <v>237</v>
      </c>
      <c r="E107" s="2">
        <v>96</v>
      </c>
      <c r="F107" s="2">
        <v>41</v>
      </c>
      <c r="G107" s="2" t="s">
        <v>5</v>
      </c>
      <c r="H107" s="15">
        <v>99.563318777292579</v>
      </c>
      <c r="I107">
        <v>76</v>
      </c>
      <c r="J107">
        <v>40</v>
      </c>
      <c r="K107" t="s">
        <v>5</v>
      </c>
      <c r="L107" s="11">
        <v>102.62008733624454</v>
      </c>
      <c r="M107">
        <v>73</v>
      </c>
      <c r="N107">
        <v>46</v>
      </c>
      <c r="O107" t="s">
        <v>5</v>
      </c>
      <c r="P107" s="11">
        <v>121.83406113537117</v>
      </c>
      <c r="Q107">
        <v>66</v>
      </c>
      <c r="R107">
        <v>96</v>
      </c>
      <c r="S107" t="s">
        <v>5</v>
      </c>
      <c r="T107" s="11">
        <v>75.982532751091696</v>
      </c>
      <c r="U107">
        <v>80.5</v>
      </c>
      <c r="V107">
        <v>41</v>
      </c>
      <c r="W107" t="s">
        <v>5</v>
      </c>
      <c r="X107" s="11">
        <v>118.34061135371179</v>
      </c>
      <c r="Y107">
        <v>70</v>
      </c>
      <c r="Z107">
        <v>83</v>
      </c>
      <c r="AA107" t="s">
        <v>5</v>
      </c>
      <c r="AB107" s="11">
        <v>85.1528384279476</v>
      </c>
      <c r="AC107">
        <v>84</v>
      </c>
      <c r="AD107">
        <v>49</v>
      </c>
    </row>
    <row r="108" spans="1:30" x14ac:dyDescent="0.2">
      <c r="A108" s="2" t="s">
        <v>238</v>
      </c>
      <c r="B108" s="2" t="s">
        <v>9</v>
      </c>
      <c r="C108" s="2" t="s">
        <v>214</v>
      </c>
      <c r="D108" s="2" t="s">
        <v>239</v>
      </c>
      <c r="E108" s="2">
        <v>72</v>
      </c>
      <c r="F108" s="2">
        <v>110</v>
      </c>
      <c r="G108" s="2" t="s">
        <v>5</v>
      </c>
      <c r="H108" s="15">
        <v>123.14410480349345</v>
      </c>
      <c r="I108">
        <v>41</v>
      </c>
      <c r="J108">
        <v>163</v>
      </c>
      <c r="K108" t="s">
        <v>5</v>
      </c>
      <c r="L108" s="11">
        <v>51.091703056768559</v>
      </c>
      <c r="M108">
        <v>72</v>
      </c>
      <c r="N108">
        <v>51</v>
      </c>
      <c r="O108" t="s">
        <v>5</v>
      </c>
      <c r="P108" s="11">
        <v>141.04803493449782</v>
      </c>
      <c r="Q108">
        <v>52</v>
      </c>
      <c r="R108">
        <v>145</v>
      </c>
      <c r="S108" t="s">
        <v>5</v>
      </c>
      <c r="T108" s="11">
        <v>108.29694323144105</v>
      </c>
      <c r="U108">
        <v>43.5</v>
      </c>
      <c r="V108">
        <v>164</v>
      </c>
      <c r="W108" t="s">
        <v>5</v>
      </c>
      <c r="X108" s="11">
        <v>93.013100436681228</v>
      </c>
      <c r="Y108">
        <v>51.5</v>
      </c>
      <c r="Z108">
        <v>148</v>
      </c>
      <c r="AA108" t="s">
        <v>5</v>
      </c>
      <c r="AB108" s="11">
        <v>99.126637554585159</v>
      </c>
      <c r="AC108">
        <v>54</v>
      </c>
      <c r="AD108">
        <v>146</v>
      </c>
    </row>
    <row r="109" spans="1:30" x14ac:dyDescent="0.2">
      <c r="A109" s="2" t="s">
        <v>240</v>
      </c>
      <c r="B109" s="2" t="s">
        <v>9</v>
      </c>
      <c r="C109" s="2" t="s">
        <v>214</v>
      </c>
      <c r="D109" s="2" t="s">
        <v>241</v>
      </c>
      <c r="E109" s="2">
        <v>90</v>
      </c>
      <c r="F109" s="2">
        <v>59</v>
      </c>
      <c r="G109" s="2" t="s">
        <v>5</v>
      </c>
      <c r="H109" s="15">
        <v>106.98689956331877</v>
      </c>
      <c r="I109">
        <v>66.5</v>
      </c>
      <c r="J109">
        <v>75</v>
      </c>
      <c r="K109" t="s">
        <v>5</v>
      </c>
      <c r="L109" s="11">
        <v>110.04366812227074</v>
      </c>
      <c r="M109">
        <v>58.5</v>
      </c>
      <c r="N109">
        <v>98</v>
      </c>
      <c r="O109" t="s">
        <v>5</v>
      </c>
      <c r="P109" s="11">
        <v>75.982532751091696</v>
      </c>
      <c r="Q109">
        <v>82.5</v>
      </c>
      <c r="R109">
        <v>43</v>
      </c>
      <c r="S109" t="s">
        <v>5</v>
      </c>
      <c r="T109" s="11">
        <v>168.12227074235807</v>
      </c>
      <c r="U109">
        <v>34.5</v>
      </c>
      <c r="V109">
        <v>199</v>
      </c>
      <c r="W109" t="s">
        <v>5</v>
      </c>
      <c r="X109" s="11">
        <v>78.165938864628828</v>
      </c>
      <c r="Y109">
        <v>51</v>
      </c>
      <c r="Z109">
        <v>149</v>
      </c>
      <c r="AA109" t="s">
        <v>404</v>
      </c>
      <c r="AB109" s="11">
        <v>133.18777292576419</v>
      </c>
      <c r="AC109">
        <v>0</v>
      </c>
      <c r="AD109">
        <v>225</v>
      </c>
    </row>
    <row r="110" spans="1:30" x14ac:dyDescent="0.2">
      <c r="A110" s="2" t="s">
        <v>242</v>
      </c>
      <c r="B110" s="2" t="s">
        <v>9</v>
      </c>
      <c r="C110" s="2" t="s">
        <v>214</v>
      </c>
      <c r="D110" s="2" t="s">
        <v>243</v>
      </c>
      <c r="E110" s="2">
        <v>90</v>
      </c>
      <c r="F110" s="2">
        <v>59</v>
      </c>
      <c r="G110" s="2" t="s">
        <v>5</v>
      </c>
      <c r="H110" s="15">
        <v>121.83406113537117</v>
      </c>
      <c r="I110">
        <v>56.5</v>
      </c>
      <c r="J110">
        <v>109</v>
      </c>
      <c r="K110" t="s">
        <v>5</v>
      </c>
      <c r="L110" s="11">
        <v>83.842794759825324</v>
      </c>
      <c r="M110">
        <v>66.5</v>
      </c>
      <c r="N110">
        <v>72</v>
      </c>
      <c r="O110" t="s">
        <v>1122</v>
      </c>
      <c r="P110" s="11">
        <v>115.72052401746726</v>
      </c>
      <c r="Q110">
        <v>63</v>
      </c>
      <c r="R110">
        <v>108</v>
      </c>
      <c r="S110" t="s">
        <v>1122</v>
      </c>
      <c r="T110" s="11">
        <v>86.899563318777297</v>
      </c>
      <c r="U110">
        <v>69</v>
      </c>
      <c r="V110">
        <v>78</v>
      </c>
      <c r="W110" t="s">
        <v>1122</v>
      </c>
      <c r="X110" s="11">
        <v>120.52401746724891</v>
      </c>
      <c r="Y110">
        <v>58</v>
      </c>
      <c r="Z110">
        <v>125</v>
      </c>
      <c r="AA110" t="s">
        <v>1122</v>
      </c>
      <c r="AB110" s="11">
        <v>118.34061135371179</v>
      </c>
      <c r="AC110">
        <v>49</v>
      </c>
      <c r="AD110">
        <v>167</v>
      </c>
    </row>
    <row r="111" spans="1:30" x14ac:dyDescent="0.2">
      <c r="A111" s="2" t="s">
        <v>244</v>
      </c>
      <c r="B111" s="2" t="s">
        <v>9</v>
      </c>
      <c r="C111" s="2" t="s">
        <v>214</v>
      </c>
      <c r="D111" s="2" t="s">
        <v>245</v>
      </c>
      <c r="E111" s="2">
        <v>55</v>
      </c>
      <c r="F111" s="2">
        <v>152</v>
      </c>
      <c r="G111" s="2" t="s">
        <v>5</v>
      </c>
      <c r="H111" s="15">
        <v>80.349344978165945</v>
      </c>
      <c r="I111">
        <v>58.5</v>
      </c>
      <c r="J111">
        <v>107</v>
      </c>
      <c r="K111" t="s">
        <v>5</v>
      </c>
      <c r="L111" s="11">
        <v>122.70742358078603</v>
      </c>
      <c r="M111">
        <v>41.5</v>
      </c>
      <c r="N111">
        <v>159</v>
      </c>
      <c r="O111" t="s">
        <v>5</v>
      </c>
      <c r="P111" s="11">
        <v>92.139737991266372</v>
      </c>
      <c r="Q111">
        <v>54</v>
      </c>
      <c r="R111">
        <v>141</v>
      </c>
      <c r="S111" t="s">
        <v>5</v>
      </c>
      <c r="T111" s="11">
        <v>65.065502183406124</v>
      </c>
      <c r="U111">
        <v>73</v>
      </c>
      <c r="V111">
        <v>61</v>
      </c>
      <c r="W111" t="s">
        <v>5</v>
      </c>
      <c r="X111" s="11">
        <v>147.59825327510919</v>
      </c>
      <c r="Y111">
        <v>45.5</v>
      </c>
      <c r="Z111">
        <v>170</v>
      </c>
      <c r="AA111" t="s">
        <v>5</v>
      </c>
      <c r="AB111" s="11">
        <v>98.689956331877724</v>
      </c>
      <c r="AC111">
        <v>49</v>
      </c>
      <c r="AD111">
        <v>167</v>
      </c>
    </row>
    <row r="112" spans="1:30" x14ac:dyDescent="0.2">
      <c r="A112" s="2" t="s">
        <v>246</v>
      </c>
      <c r="B112" s="2" t="s">
        <v>9</v>
      </c>
      <c r="C112" s="2" t="s">
        <v>214</v>
      </c>
      <c r="D112" s="2" t="s">
        <v>247</v>
      </c>
      <c r="E112" s="2">
        <v>74</v>
      </c>
      <c r="F112" s="2">
        <v>102</v>
      </c>
      <c r="G112" s="2" t="s">
        <v>5</v>
      </c>
      <c r="H112" s="15">
        <v>115.72052401746726</v>
      </c>
      <c r="I112">
        <v>48.5</v>
      </c>
      <c r="J112">
        <v>138</v>
      </c>
      <c r="K112" t="s">
        <v>5</v>
      </c>
      <c r="L112" s="11">
        <v>109.17030567685589</v>
      </c>
      <c r="M112">
        <v>41.5</v>
      </c>
      <c r="N112">
        <v>159</v>
      </c>
      <c r="O112" t="s">
        <v>5</v>
      </c>
      <c r="P112" s="11">
        <v>95.196506550218345</v>
      </c>
      <c r="Q112">
        <v>51</v>
      </c>
      <c r="R112">
        <v>148</v>
      </c>
      <c r="S112" t="s">
        <v>5</v>
      </c>
      <c r="T112" s="11">
        <v>110.48034934497817</v>
      </c>
      <c r="U112">
        <v>41.5</v>
      </c>
      <c r="V112">
        <v>172</v>
      </c>
      <c r="W112" t="s">
        <v>5</v>
      </c>
      <c r="X112" s="11">
        <v>107.42358078602621</v>
      </c>
      <c r="Y112">
        <v>43</v>
      </c>
      <c r="Z112">
        <v>189</v>
      </c>
      <c r="AA112" t="s">
        <v>404</v>
      </c>
      <c r="AB112" s="11">
        <v>83.842794759825324</v>
      </c>
      <c r="AC112">
        <v>52</v>
      </c>
      <c r="AD112">
        <v>152</v>
      </c>
    </row>
    <row r="113" spans="1:30" x14ac:dyDescent="0.2">
      <c r="A113" s="2" t="s">
        <v>248</v>
      </c>
      <c r="B113" s="2" t="s">
        <v>9</v>
      </c>
      <c r="C113" s="2" t="s">
        <v>214</v>
      </c>
      <c r="D113" s="2" t="s">
        <v>249</v>
      </c>
      <c r="E113" s="2">
        <v>44</v>
      </c>
      <c r="F113" s="2">
        <v>177</v>
      </c>
      <c r="G113" s="2" t="s">
        <v>5</v>
      </c>
      <c r="H113" s="15">
        <v>110.91703056768559</v>
      </c>
      <c r="I113">
        <v>25.5</v>
      </c>
      <c r="J113">
        <v>202</v>
      </c>
      <c r="K113" t="s">
        <v>5</v>
      </c>
      <c r="L113" s="11">
        <v>66.812227074235807</v>
      </c>
      <c r="M113">
        <v>50</v>
      </c>
      <c r="N113">
        <v>126</v>
      </c>
      <c r="O113" t="s">
        <v>5</v>
      </c>
      <c r="P113" s="11">
        <v>116.15720524017468</v>
      </c>
      <c r="Q113">
        <v>47</v>
      </c>
      <c r="R113">
        <v>163</v>
      </c>
      <c r="S113" t="s">
        <v>5</v>
      </c>
      <c r="T113" s="11">
        <v>57.641921397379917</v>
      </c>
      <c r="U113">
        <v>71</v>
      </c>
      <c r="V113">
        <v>66</v>
      </c>
      <c r="W113" t="s">
        <v>5</v>
      </c>
      <c r="X113" s="11">
        <v>157.64192139737992</v>
      </c>
      <c r="Y113">
        <v>39.5</v>
      </c>
      <c r="Z113">
        <v>198</v>
      </c>
      <c r="AA113" t="s">
        <v>5</v>
      </c>
      <c r="AB113" s="11">
        <v>103.49344978165939</v>
      </c>
      <c r="AC113">
        <v>38</v>
      </c>
      <c r="AD113">
        <v>206</v>
      </c>
    </row>
    <row r="114" spans="1:30" x14ac:dyDescent="0.2">
      <c r="A114" s="2" t="s">
        <v>250</v>
      </c>
      <c r="B114" s="2" t="s">
        <v>9</v>
      </c>
      <c r="C114" s="2" t="s">
        <v>214</v>
      </c>
      <c r="D114" s="2" t="s">
        <v>251</v>
      </c>
      <c r="E114" s="2">
        <v>83</v>
      </c>
      <c r="F114" s="2">
        <v>79</v>
      </c>
      <c r="G114" s="2" t="s">
        <v>5</v>
      </c>
      <c r="H114" s="15">
        <v>84.716157205240179</v>
      </c>
      <c r="I114">
        <v>75</v>
      </c>
      <c r="J114">
        <v>44</v>
      </c>
      <c r="K114" t="s">
        <v>5</v>
      </c>
      <c r="L114" s="11">
        <v>105.67685589519651</v>
      </c>
      <c r="M114">
        <v>70.5</v>
      </c>
      <c r="N114">
        <v>57</v>
      </c>
      <c r="O114" t="s">
        <v>5</v>
      </c>
      <c r="P114" s="11">
        <v>129.6943231441048</v>
      </c>
      <c r="Q114">
        <v>58.5</v>
      </c>
      <c r="R114">
        <v>125</v>
      </c>
      <c r="S114" t="s">
        <v>5</v>
      </c>
      <c r="T114" s="11">
        <v>133.18777292576419</v>
      </c>
      <c r="U114">
        <v>34</v>
      </c>
      <c r="V114">
        <v>201</v>
      </c>
      <c r="W114" t="s">
        <v>5</v>
      </c>
      <c r="X114" s="11">
        <v>63.755458515283841</v>
      </c>
      <c r="Y114">
        <v>60</v>
      </c>
      <c r="Z114">
        <v>118</v>
      </c>
      <c r="AA114" t="s">
        <v>5</v>
      </c>
      <c r="AB114" s="11">
        <v>83.842794759825324</v>
      </c>
      <c r="AC114">
        <v>77</v>
      </c>
      <c r="AD114">
        <v>81</v>
      </c>
    </row>
    <row r="115" spans="1:30" x14ac:dyDescent="0.2">
      <c r="A115" s="2" t="s">
        <v>252</v>
      </c>
      <c r="B115" s="2" t="s">
        <v>9</v>
      </c>
      <c r="C115" s="2" t="s">
        <v>214</v>
      </c>
      <c r="D115" s="2" t="s">
        <v>253</v>
      </c>
      <c r="E115" s="2">
        <v>67</v>
      </c>
      <c r="F115" s="2">
        <v>116</v>
      </c>
      <c r="G115" s="2" t="s">
        <v>5</v>
      </c>
      <c r="H115" s="15">
        <v>111.35371179039302</v>
      </c>
      <c r="I115">
        <v>47</v>
      </c>
      <c r="J115">
        <v>142</v>
      </c>
      <c r="K115" t="s">
        <v>5</v>
      </c>
      <c r="L115" s="11">
        <v>129.25764192139738</v>
      </c>
      <c r="M115">
        <v>0</v>
      </c>
      <c r="N115">
        <v>209</v>
      </c>
      <c r="O115" t="s">
        <v>5</v>
      </c>
      <c r="P115" s="11">
        <v>67.248908296943227</v>
      </c>
      <c r="Q115">
        <v>56.5</v>
      </c>
      <c r="R115">
        <v>134</v>
      </c>
      <c r="S115" t="s">
        <v>5</v>
      </c>
      <c r="T115" s="11">
        <v>131.00436681222709</v>
      </c>
      <c r="U115">
        <v>33</v>
      </c>
      <c r="V115">
        <v>205</v>
      </c>
      <c r="W115" t="s">
        <v>5</v>
      </c>
      <c r="X115" s="11">
        <v>73.362445414847159</v>
      </c>
      <c r="Y115">
        <v>52.5</v>
      </c>
      <c r="Z115">
        <v>144</v>
      </c>
      <c r="AA115" t="s">
        <v>1129</v>
      </c>
      <c r="AB115" s="11">
        <v>85.1528384279476</v>
      </c>
      <c r="AC115">
        <v>67</v>
      </c>
      <c r="AD115">
        <v>110</v>
      </c>
    </row>
    <row r="116" spans="1:30" x14ac:dyDescent="0.2">
      <c r="A116" s="2" t="s">
        <v>254</v>
      </c>
      <c r="B116" s="2" t="s">
        <v>9</v>
      </c>
      <c r="C116" s="2" t="s">
        <v>214</v>
      </c>
      <c r="D116" s="2" t="s">
        <v>255</v>
      </c>
      <c r="E116" s="2">
        <v>67</v>
      </c>
      <c r="F116" s="2">
        <v>116</v>
      </c>
      <c r="G116" s="2" t="s">
        <v>5</v>
      </c>
      <c r="H116" s="15">
        <v>141.04803493449782</v>
      </c>
      <c r="I116">
        <v>0</v>
      </c>
      <c r="J116">
        <v>210</v>
      </c>
      <c r="K116" t="s">
        <v>5</v>
      </c>
      <c r="L116" s="11">
        <v>99.563318777292579</v>
      </c>
      <c r="M116">
        <v>0</v>
      </c>
      <c r="N116">
        <v>209</v>
      </c>
      <c r="O116" t="s">
        <v>5</v>
      </c>
      <c r="P116" s="11">
        <v>24.017467248908304</v>
      </c>
      <c r="Q116">
        <v>86.5</v>
      </c>
      <c r="R116">
        <v>35</v>
      </c>
      <c r="S116" t="s">
        <v>5</v>
      </c>
      <c r="T116" s="11">
        <v>162.00873362445415</v>
      </c>
      <c r="U116">
        <v>40</v>
      </c>
      <c r="V116">
        <v>177</v>
      </c>
      <c r="W116" t="s">
        <v>5</v>
      </c>
      <c r="X116" s="11">
        <v>55.458515283842793</v>
      </c>
      <c r="Y116">
        <v>72.5</v>
      </c>
      <c r="Z116">
        <v>75</v>
      </c>
      <c r="AA116" t="s">
        <v>5</v>
      </c>
      <c r="AB116" s="11">
        <v>109.60698689956332</v>
      </c>
      <c r="AC116">
        <v>72</v>
      </c>
      <c r="AD116">
        <v>97</v>
      </c>
    </row>
    <row r="117" spans="1:30" x14ac:dyDescent="0.2">
      <c r="A117" s="2" t="s">
        <v>256</v>
      </c>
      <c r="B117" s="2" t="s">
        <v>9</v>
      </c>
      <c r="C117" s="2" t="s">
        <v>214</v>
      </c>
      <c r="D117" s="2" t="s">
        <v>257</v>
      </c>
      <c r="E117" s="2">
        <v>74</v>
      </c>
      <c r="F117" s="2">
        <v>102</v>
      </c>
      <c r="G117" s="2" t="s">
        <v>5</v>
      </c>
      <c r="H117" s="15">
        <v>75.545851528384276</v>
      </c>
      <c r="I117">
        <v>74</v>
      </c>
      <c r="J117">
        <v>46</v>
      </c>
      <c r="K117" t="s">
        <v>5</v>
      </c>
      <c r="L117" s="11">
        <v>122.70742358078603</v>
      </c>
      <c r="M117">
        <v>58.5</v>
      </c>
      <c r="N117">
        <v>98</v>
      </c>
      <c r="O117" t="s">
        <v>5</v>
      </c>
      <c r="P117" s="11">
        <v>102.18340611353712</v>
      </c>
      <c r="Q117">
        <v>64</v>
      </c>
      <c r="R117">
        <v>103</v>
      </c>
      <c r="S117" t="s">
        <v>5</v>
      </c>
      <c r="T117" s="11">
        <v>95.633187772925766</v>
      </c>
      <c r="U117">
        <v>65.5</v>
      </c>
      <c r="V117">
        <v>93</v>
      </c>
      <c r="W117" t="s">
        <v>5</v>
      </c>
      <c r="X117" s="11">
        <v>102.18340611353712</v>
      </c>
      <c r="Y117">
        <v>66</v>
      </c>
      <c r="Z117">
        <v>98</v>
      </c>
      <c r="AA117" t="s">
        <v>5</v>
      </c>
      <c r="AB117" s="11">
        <v>101.7467248908297</v>
      </c>
      <c r="AC117">
        <v>70</v>
      </c>
      <c r="AD117">
        <v>102</v>
      </c>
    </row>
    <row r="118" spans="1:30" x14ac:dyDescent="0.2">
      <c r="A118" s="2" t="s">
        <v>258</v>
      </c>
      <c r="B118" s="2" t="s">
        <v>9</v>
      </c>
      <c r="C118" s="2" t="s">
        <v>214</v>
      </c>
      <c r="D118" s="2" t="s">
        <v>259</v>
      </c>
      <c r="E118" s="2">
        <v>31</v>
      </c>
      <c r="F118" s="2">
        <v>217</v>
      </c>
      <c r="G118" s="2" t="s">
        <v>5</v>
      </c>
      <c r="H118" s="15">
        <v>90.393013100436676</v>
      </c>
      <c r="I118">
        <v>29.5</v>
      </c>
      <c r="J118">
        <v>195</v>
      </c>
      <c r="K118" t="s">
        <v>5</v>
      </c>
      <c r="L118" s="11">
        <v>94.759825327510924</v>
      </c>
      <c r="M118">
        <v>35.5</v>
      </c>
      <c r="N118">
        <v>183</v>
      </c>
      <c r="O118" t="s">
        <v>5</v>
      </c>
      <c r="P118" s="11">
        <v>116.5938864628821</v>
      </c>
      <c r="Q118">
        <v>27.5</v>
      </c>
      <c r="R118">
        <v>221</v>
      </c>
      <c r="S118" t="s">
        <v>5</v>
      </c>
      <c r="T118" s="11">
        <v>3.9301310043668138</v>
      </c>
      <c r="U118">
        <v>116</v>
      </c>
      <c r="V118">
        <v>1</v>
      </c>
      <c r="W118" t="s">
        <v>5</v>
      </c>
      <c r="X118" s="11">
        <v>155.89519650655021</v>
      </c>
      <c r="Y118">
        <v>57.5</v>
      </c>
      <c r="Z118">
        <v>129</v>
      </c>
      <c r="AA118" t="s">
        <v>1128</v>
      </c>
      <c r="AB118" s="11">
        <v>114.8471615720524</v>
      </c>
      <c r="AC118">
        <v>50</v>
      </c>
      <c r="AD118">
        <v>163</v>
      </c>
    </row>
    <row r="119" spans="1:30" x14ac:dyDescent="0.2">
      <c r="A119" s="2" t="s">
        <v>260</v>
      </c>
      <c r="B119" s="2" t="s">
        <v>9</v>
      </c>
      <c r="C119" s="2" t="s">
        <v>214</v>
      </c>
      <c r="D119" s="2" t="s">
        <v>261</v>
      </c>
      <c r="E119" s="2">
        <v>101</v>
      </c>
      <c r="F119" s="2">
        <v>29</v>
      </c>
      <c r="G119" s="2" t="s">
        <v>5</v>
      </c>
      <c r="H119" s="15">
        <v>99.563318777292579</v>
      </c>
      <c r="I119">
        <v>80</v>
      </c>
      <c r="J119">
        <v>28</v>
      </c>
      <c r="K119" t="s">
        <v>5</v>
      </c>
      <c r="L119" s="11">
        <v>130.56768558951964</v>
      </c>
      <c r="M119">
        <v>58.5</v>
      </c>
      <c r="N119">
        <v>98</v>
      </c>
      <c r="O119" t="s">
        <v>5</v>
      </c>
      <c r="P119" s="11">
        <v>79.039301310043669</v>
      </c>
      <c r="Q119">
        <v>81.5</v>
      </c>
      <c r="R119">
        <v>50</v>
      </c>
      <c r="S119" t="s">
        <v>5</v>
      </c>
      <c r="T119" s="11">
        <v>101.7467248908297</v>
      </c>
      <c r="U119">
        <v>76</v>
      </c>
      <c r="V119">
        <v>54</v>
      </c>
      <c r="W119" t="s">
        <v>5</v>
      </c>
      <c r="X119" s="11">
        <v>131.00436681222709</v>
      </c>
      <c r="Y119">
        <v>58</v>
      </c>
      <c r="Z119">
        <v>125</v>
      </c>
      <c r="AA119" t="s">
        <v>404</v>
      </c>
      <c r="AB119" s="11">
        <v>73.362445414847159</v>
      </c>
      <c r="AC119">
        <v>81</v>
      </c>
      <c r="AD119">
        <v>64</v>
      </c>
    </row>
    <row r="120" spans="1:30" x14ac:dyDescent="0.2">
      <c r="A120" s="2" t="s">
        <v>262</v>
      </c>
      <c r="B120" s="2" t="s">
        <v>9</v>
      </c>
      <c r="C120" s="2" t="s">
        <v>214</v>
      </c>
      <c r="D120" s="2" t="s">
        <v>263</v>
      </c>
      <c r="E120" s="2">
        <v>65</v>
      </c>
      <c r="F120" s="2">
        <v>121</v>
      </c>
      <c r="G120" s="2" t="s">
        <v>5</v>
      </c>
      <c r="H120" s="15">
        <v>90.393013100436676</v>
      </c>
      <c r="I120">
        <v>61.5</v>
      </c>
      <c r="J120">
        <v>99</v>
      </c>
      <c r="K120" t="s">
        <v>5</v>
      </c>
      <c r="L120" s="11">
        <v>96.069868995633186</v>
      </c>
      <c r="M120">
        <v>62</v>
      </c>
      <c r="N120">
        <v>90</v>
      </c>
      <c r="O120" t="s">
        <v>5</v>
      </c>
      <c r="P120" s="11">
        <v>128.38427947598254</v>
      </c>
      <c r="Q120">
        <v>49</v>
      </c>
      <c r="R120">
        <v>155</v>
      </c>
      <c r="S120" t="s">
        <v>5</v>
      </c>
      <c r="T120" s="11">
        <v>81.659388646288207</v>
      </c>
      <c r="U120">
        <v>58.5</v>
      </c>
      <c r="V120">
        <v>113</v>
      </c>
      <c r="W120" t="s">
        <v>5</v>
      </c>
      <c r="X120" s="11">
        <v>96.069868995633186</v>
      </c>
      <c r="Y120">
        <v>65</v>
      </c>
      <c r="Z120">
        <v>104</v>
      </c>
      <c r="AA120" t="s">
        <v>404</v>
      </c>
      <c r="AB120" s="11">
        <v>96.943231441048042</v>
      </c>
      <c r="AC120">
        <v>72</v>
      </c>
      <c r="AD120">
        <v>97</v>
      </c>
    </row>
    <row r="121" spans="1:30" x14ac:dyDescent="0.2">
      <c r="A121" s="2" t="s">
        <v>264</v>
      </c>
      <c r="B121" s="2" t="s">
        <v>9</v>
      </c>
      <c r="C121" s="2" t="s">
        <v>214</v>
      </c>
      <c r="D121" s="2" t="s">
        <v>265</v>
      </c>
      <c r="E121" s="2">
        <v>58</v>
      </c>
      <c r="F121" s="2">
        <v>139</v>
      </c>
      <c r="G121" s="2" t="s">
        <v>5</v>
      </c>
      <c r="H121" s="15">
        <v>93.886462882096069</v>
      </c>
      <c r="I121">
        <v>51.5</v>
      </c>
      <c r="J121">
        <v>125</v>
      </c>
      <c r="K121" t="s">
        <v>5</v>
      </c>
      <c r="L121" s="11">
        <v>86.462882096069862</v>
      </c>
      <c r="M121">
        <v>60</v>
      </c>
      <c r="N121">
        <v>94</v>
      </c>
      <c r="O121" t="s">
        <v>5</v>
      </c>
      <c r="P121" s="11">
        <v>100</v>
      </c>
      <c r="Q121">
        <v>66.5</v>
      </c>
      <c r="R121">
        <v>94</v>
      </c>
      <c r="S121" t="s">
        <v>5</v>
      </c>
      <c r="T121" s="11">
        <v>137.55458515283843</v>
      </c>
      <c r="U121">
        <v>39.5</v>
      </c>
      <c r="V121">
        <v>180</v>
      </c>
      <c r="W121" t="s">
        <v>5</v>
      </c>
      <c r="X121" s="11">
        <v>93.013100436681228</v>
      </c>
      <c r="Y121">
        <v>47.5</v>
      </c>
      <c r="Z121">
        <v>164</v>
      </c>
      <c r="AA121" t="s">
        <v>1128</v>
      </c>
      <c r="AB121" s="11">
        <v>82.096069868995642</v>
      </c>
      <c r="AC121">
        <v>63</v>
      </c>
      <c r="AD121">
        <v>123</v>
      </c>
    </row>
    <row r="122" spans="1:30" x14ac:dyDescent="0.2">
      <c r="A122" s="2" t="s">
        <v>266</v>
      </c>
      <c r="B122" s="2" t="s">
        <v>9</v>
      </c>
      <c r="C122" s="2" t="s">
        <v>214</v>
      </c>
      <c r="D122" s="2" t="s">
        <v>267</v>
      </c>
      <c r="E122" s="2">
        <v>80</v>
      </c>
      <c r="F122" s="2">
        <v>85</v>
      </c>
      <c r="G122" s="2" t="s">
        <v>5</v>
      </c>
      <c r="H122" s="15">
        <v>127.51091703056768</v>
      </c>
      <c r="I122">
        <v>46</v>
      </c>
      <c r="J122">
        <v>148</v>
      </c>
      <c r="K122" t="s">
        <v>5</v>
      </c>
      <c r="L122" s="11">
        <v>77.729257641921393</v>
      </c>
      <c r="M122">
        <v>59</v>
      </c>
      <c r="N122">
        <v>97</v>
      </c>
      <c r="O122" t="s">
        <v>5</v>
      </c>
      <c r="P122" s="11">
        <v>90.393013100436676</v>
      </c>
      <c r="Q122">
        <v>73</v>
      </c>
      <c r="R122">
        <v>75</v>
      </c>
      <c r="S122" t="s">
        <v>5</v>
      </c>
      <c r="T122" s="11">
        <v>158.95196506550218</v>
      </c>
      <c r="U122">
        <v>31.5</v>
      </c>
      <c r="V122">
        <v>210</v>
      </c>
      <c r="W122" t="s">
        <v>5</v>
      </c>
      <c r="X122" s="11">
        <v>37.991266375545848</v>
      </c>
      <c r="Y122">
        <v>73.5</v>
      </c>
      <c r="Z122">
        <v>68</v>
      </c>
      <c r="AA122" t="s">
        <v>5</v>
      </c>
      <c r="AB122" s="11">
        <v>125.32751091703057</v>
      </c>
      <c r="AC122">
        <v>62</v>
      </c>
      <c r="AD122">
        <v>126</v>
      </c>
    </row>
    <row r="123" spans="1:30" x14ac:dyDescent="0.2">
      <c r="A123" s="2" t="s">
        <v>268</v>
      </c>
      <c r="B123" s="2" t="s">
        <v>9</v>
      </c>
      <c r="C123" s="2" t="s">
        <v>214</v>
      </c>
      <c r="D123" s="2" t="s">
        <v>269</v>
      </c>
      <c r="E123" s="2">
        <v>41</v>
      </c>
      <c r="F123" s="2">
        <v>186</v>
      </c>
      <c r="G123" s="2" t="s">
        <v>5</v>
      </c>
      <c r="H123" s="15">
        <v>93.886462882096069</v>
      </c>
      <c r="I123">
        <v>39.5</v>
      </c>
      <c r="J123">
        <v>172</v>
      </c>
      <c r="K123" t="s">
        <v>5</v>
      </c>
      <c r="L123" s="11">
        <v>89.519650655021834</v>
      </c>
      <c r="M123">
        <v>45</v>
      </c>
      <c r="N123">
        <v>148</v>
      </c>
      <c r="O123" t="s">
        <v>5</v>
      </c>
      <c r="P123" s="11">
        <v>104.36681222707423</v>
      </c>
      <c r="Q123">
        <v>48.5</v>
      </c>
      <c r="R123">
        <v>158</v>
      </c>
      <c r="S123" t="s">
        <v>5</v>
      </c>
      <c r="T123" s="11">
        <v>126.63755458515284</v>
      </c>
      <c r="U123">
        <v>27.5</v>
      </c>
      <c r="V123">
        <v>219</v>
      </c>
      <c r="W123" t="s">
        <v>5</v>
      </c>
      <c r="X123" s="11">
        <v>67.685589519650648</v>
      </c>
      <c r="Y123">
        <v>52</v>
      </c>
      <c r="Z123">
        <v>145</v>
      </c>
      <c r="AA123" t="s">
        <v>1128</v>
      </c>
      <c r="AB123" s="11">
        <v>132.31441048034935</v>
      </c>
      <c r="AC123">
        <v>32</v>
      </c>
      <c r="AD123">
        <v>219</v>
      </c>
    </row>
    <row r="124" spans="1:30" x14ac:dyDescent="0.2">
      <c r="A124" s="2" t="s">
        <v>270</v>
      </c>
      <c r="B124" s="2" t="s">
        <v>9</v>
      </c>
      <c r="C124" s="2" t="s">
        <v>214</v>
      </c>
      <c r="D124" s="2" t="s">
        <v>271</v>
      </c>
      <c r="E124" s="2">
        <v>69</v>
      </c>
      <c r="F124" s="2">
        <v>114</v>
      </c>
      <c r="G124" s="2" t="s">
        <v>5</v>
      </c>
      <c r="H124" s="15">
        <v>116.15720524017468</v>
      </c>
      <c r="I124">
        <v>45.5</v>
      </c>
      <c r="J124">
        <v>151</v>
      </c>
      <c r="K124" t="s">
        <v>5</v>
      </c>
      <c r="L124" s="11">
        <v>97.816593886462883</v>
      </c>
      <c r="M124">
        <v>45.5</v>
      </c>
      <c r="N124">
        <v>146</v>
      </c>
      <c r="O124" t="s">
        <v>5</v>
      </c>
      <c r="P124" s="11">
        <v>102.62008733624454</v>
      </c>
      <c r="Q124">
        <v>50.5</v>
      </c>
      <c r="R124">
        <v>152</v>
      </c>
      <c r="S124" t="s">
        <v>5</v>
      </c>
      <c r="T124" s="11">
        <v>53.711790393013096</v>
      </c>
      <c r="U124">
        <v>78.5</v>
      </c>
      <c r="V124">
        <v>46</v>
      </c>
      <c r="W124" t="s">
        <v>5</v>
      </c>
      <c r="X124" s="11">
        <v>131.00436681222709</v>
      </c>
      <c r="Y124">
        <v>60.5</v>
      </c>
      <c r="Z124">
        <v>117</v>
      </c>
      <c r="AA124" t="s">
        <v>5</v>
      </c>
      <c r="AB124" s="11">
        <v>111.35371179039302</v>
      </c>
      <c r="AC124">
        <v>55</v>
      </c>
      <c r="AD124">
        <v>143</v>
      </c>
    </row>
    <row r="125" spans="1:30" x14ac:dyDescent="0.2">
      <c r="A125" s="2" t="s">
        <v>272</v>
      </c>
      <c r="B125" s="2" t="s">
        <v>9</v>
      </c>
      <c r="C125" s="2" t="s">
        <v>214</v>
      </c>
      <c r="D125" s="2" t="s">
        <v>273</v>
      </c>
      <c r="E125" s="2">
        <v>102</v>
      </c>
      <c r="F125" s="2">
        <v>27</v>
      </c>
      <c r="G125" s="2" t="s">
        <v>5</v>
      </c>
      <c r="H125" s="15">
        <v>179.91266375545851</v>
      </c>
      <c r="I125">
        <v>0</v>
      </c>
      <c r="J125">
        <v>210</v>
      </c>
      <c r="K125" t="s">
        <v>5</v>
      </c>
      <c r="L125" s="11">
        <v>99.563318777292579</v>
      </c>
      <c r="M125">
        <v>0</v>
      </c>
      <c r="N125">
        <v>209</v>
      </c>
      <c r="O125" t="s">
        <v>5</v>
      </c>
      <c r="P125" s="11">
        <v>22.707423580786028</v>
      </c>
      <c r="Q125">
        <v>88</v>
      </c>
      <c r="R125">
        <v>32</v>
      </c>
      <c r="S125" t="s">
        <v>5</v>
      </c>
      <c r="T125" s="11">
        <v>133.18777292576419</v>
      </c>
      <c r="U125">
        <v>60</v>
      </c>
      <c r="V125">
        <v>108</v>
      </c>
      <c r="W125" t="s">
        <v>5</v>
      </c>
      <c r="X125" s="11">
        <v>65.502183406113531</v>
      </c>
      <c r="Y125">
        <v>86.5</v>
      </c>
      <c r="Z125">
        <v>29</v>
      </c>
      <c r="AA125" t="s">
        <v>1129</v>
      </c>
      <c r="AB125" s="11">
        <v>185.58951965065501</v>
      </c>
      <c r="AC125">
        <v>0</v>
      </c>
      <c r="AD125">
        <v>225</v>
      </c>
    </row>
    <row r="126" spans="1:30" x14ac:dyDescent="0.2">
      <c r="A126" s="2" t="s">
        <v>274</v>
      </c>
      <c r="B126" s="2" t="s">
        <v>9</v>
      </c>
      <c r="C126" s="2" t="s">
        <v>214</v>
      </c>
      <c r="D126" s="2" t="s">
        <v>275</v>
      </c>
      <c r="E126" s="2">
        <v>76</v>
      </c>
      <c r="F126" s="2">
        <v>95</v>
      </c>
      <c r="G126" s="2" t="s">
        <v>5</v>
      </c>
      <c r="H126" s="15">
        <v>129.6943231441048</v>
      </c>
      <c r="I126">
        <v>41</v>
      </c>
      <c r="J126">
        <v>163</v>
      </c>
      <c r="K126" t="s">
        <v>5</v>
      </c>
      <c r="L126" s="11">
        <v>81.222707423580786</v>
      </c>
      <c r="M126">
        <v>51</v>
      </c>
      <c r="N126">
        <v>120</v>
      </c>
      <c r="O126" t="s">
        <v>5</v>
      </c>
      <c r="P126" s="11">
        <v>98.689956331877724</v>
      </c>
      <c r="Q126">
        <v>60</v>
      </c>
      <c r="R126">
        <v>117</v>
      </c>
      <c r="S126" t="s">
        <v>5</v>
      </c>
      <c r="T126" s="11">
        <v>127.51091703056768</v>
      </c>
      <c r="U126">
        <v>39.5</v>
      </c>
      <c r="V126">
        <v>180</v>
      </c>
      <c r="W126" t="s">
        <v>5</v>
      </c>
      <c r="X126" s="11">
        <v>60.262008733624455</v>
      </c>
      <c r="Y126">
        <v>68.5</v>
      </c>
      <c r="Z126">
        <v>89</v>
      </c>
      <c r="AA126" t="s">
        <v>5</v>
      </c>
      <c r="AB126" s="11">
        <v>85.1528384279476</v>
      </c>
      <c r="AC126">
        <v>83</v>
      </c>
      <c r="AD126">
        <v>55</v>
      </c>
    </row>
    <row r="127" spans="1:30" x14ac:dyDescent="0.2">
      <c r="A127" s="2" t="s">
        <v>276</v>
      </c>
      <c r="B127" s="2" t="s">
        <v>9</v>
      </c>
      <c r="C127" s="2" t="s">
        <v>214</v>
      </c>
      <c r="D127" s="2" t="s">
        <v>277</v>
      </c>
      <c r="E127" s="2">
        <v>73</v>
      </c>
      <c r="F127" s="2">
        <v>106</v>
      </c>
      <c r="G127" s="2" t="s">
        <v>5</v>
      </c>
      <c r="H127" s="15">
        <v>81.659388646288207</v>
      </c>
      <c r="I127">
        <v>69.5</v>
      </c>
      <c r="J127">
        <v>64</v>
      </c>
      <c r="K127" t="s">
        <v>5</v>
      </c>
      <c r="L127" s="11">
        <v>128.82096069868996</v>
      </c>
      <c r="M127">
        <v>49</v>
      </c>
      <c r="N127">
        <v>130</v>
      </c>
      <c r="O127" t="s">
        <v>5</v>
      </c>
      <c r="P127" s="11">
        <v>67.685589519650648</v>
      </c>
      <c r="Q127">
        <v>79.5</v>
      </c>
      <c r="R127">
        <v>56</v>
      </c>
      <c r="S127" t="s">
        <v>5</v>
      </c>
      <c r="T127" s="11">
        <v>148.47161572052403</v>
      </c>
      <c r="U127">
        <v>42.5</v>
      </c>
      <c r="V127">
        <v>167</v>
      </c>
      <c r="W127" t="s">
        <v>5</v>
      </c>
      <c r="X127" s="11">
        <v>51.965065502183407</v>
      </c>
      <c r="Y127">
        <v>78</v>
      </c>
      <c r="Z127">
        <v>57</v>
      </c>
      <c r="AA127" t="s">
        <v>5</v>
      </c>
      <c r="AB127" s="11">
        <v>99.126637554585159</v>
      </c>
      <c r="AC127">
        <v>83</v>
      </c>
      <c r="AD127">
        <v>55</v>
      </c>
    </row>
    <row r="128" spans="1:30" x14ac:dyDescent="0.2">
      <c r="A128" s="2" t="s">
        <v>278</v>
      </c>
      <c r="B128" s="2" t="s">
        <v>9</v>
      </c>
      <c r="C128" s="2" t="s">
        <v>214</v>
      </c>
      <c r="D128" s="2" t="s">
        <v>279</v>
      </c>
      <c r="E128" s="2">
        <v>34</v>
      </c>
      <c r="F128" s="2">
        <v>213</v>
      </c>
      <c r="G128" s="2" t="s">
        <v>5</v>
      </c>
      <c r="H128" s="15">
        <v>94.32314410480349</v>
      </c>
      <c r="I128">
        <v>26.5</v>
      </c>
      <c r="J128">
        <v>200</v>
      </c>
      <c r="K128" t="s">
        <v>5</v>
      </c>
      <c r="L128" s="11">
        <v>102.18340611353712</v>
      </c>
      <c r="M128">
        <v>25</v>
      </c>
      <c r="N128">
        <v>205</v>
      </c>
      <c r="O128" t="s">
        <v>5</v>
      </c>
      <c r="P128" s="11">
        <v>86.026200873362441</v>
      </c>
      <c r="Q128">
        <v>42.5</v>
      </c>
      <c r="R128">
        <v>173</v>
      </c>
      <c r="S128" t="s">
        <v>5</v>
      </c>
      <c r="T128" s="11">
        <v>35.807860262008731</v>
      </c>
      <c r="U128">
        <v>85.5</v>
      </c>
      <c r="V128">
        <v>26</v>
      </c>
      <c r="W128" t="s">
        <v>5</v>
      </c>
      <c r="X128" s="11">
        <v>162.44541484716157</v>
      </c>
      <c r="Y128">
        <v>46</v>
      </c>
      <c r="Z128">
        <v>169</v>
      </c>
      <c r="AA128" t="s">
        <v>5</v>
      </c>
      <c r="AB128" s="11">
        <v>62.882096069869</v>
      </c>
      <c r="AC128">
        <v>76</v>
      </c>
      <c r="AD128">
        <v>84</v>
      </c>
    </row>
    <row r="129" spans="1:30" x14ac:dyDescent="0.2">
      <c r="A129" s="2" t="s">
        <v>280</v>
      </c>
      <c r="B129" s="2" t="s">
        <v>9</v>
      </c>
      <c r="C129" s="2" t="s">
        <v>214</v>
      </c>
      <c r="D129" s="2" t="s">
        <v>281</v>
      </c>
      <c r="E129" s="2">
        <v>41</v>
      </c>
      <c r="F129" s="2">
        <v>186</v>
      </c>
      <c r="G129" s="2" t="s">
        <v>5</v>
      </c>
      <c r="H129" s="15">
        <v>102.62008733624454</v>
      </c>
      <c r="I129">
        <v>31.5</v>
      </c>
      <c r="J129">
        <v>192</v>
      </c>
      <c r="K129" t="s">
        <v>5</v>
      </c>
      <c r="L129" s="11">
        <v>106.11353711790393</v>
      </c>
      <c r="M129">
        <v>24</v>
      </c>
      <c r="N129">
        <v>206</v>
      </c>
      <c r="O129" t="s">
        <v>5</v>
      </c>
      <c r="P129" s="11">
        <v>100.43668122270742</v>
      </c>
      <c r="Q129">
        <v>34.5</v>
      </c>
      <c r="R129">
        <v>207</v>
      </c>
      <c r="S129" t="s">
        <v>5</v>
      </c>
      <c r="T129" s="11">
        <v>100.43668122270742</v>
      </c>
      <c r="U129">
        <v>32</v>
      </c>
      <c r="V129">
        <v>208</v>
      </c>
      <c r="W129" t="s">
        <v>5</v>
      </c>
      <c r="X129" s="11">
        <v>100.87336244541484</v>
      </c>
      <c r="Y129">
        <v>35</v>
      </c>
      <c r="Z129">
        <v>210</v>
      </c>
      <c r="AA129" t="s">
        <v>404</v>
      </c>
      <c r="AB129" s="11">
        <v>100.43668122270742</v>
      </c>
      <c r="AC129">
        <v>37</v>
      </c>
      <c r="AD129">
        <v>211</v>
      </c>
    </row>
    <row r="130" spans="1:30" x14ac:dyDescent="0.2">
      <c r="A130" s="2" t="s">
        <v>282</v>
      </c>
      <c r="B130" s="2" t="s">
        <v>9</v>
      </c>
      <c r="C130" s="2" t="s">
        <v>214</v>
      </c>
      <c r="D130" s="2" t="s">
        <v>283</v>
      </c>
      <c r="E130" s="2">
        <v>76</v>
      </c>
      <c r="F130" s="2">
        <v>95</v>
      </c>
      <c r="G130" s="2" t="s">
        <v>5</v>
      </c>
      <c r="H130" s="15">
        <v>150.21834061135371</v>
      </c>
      <c r="I130">
        <v>0</v>
      </c>
      <c r="J130">
        <v>210</v>
      </c>
      <c r="K130" t="s">
        <v>5</v>
      </c>
      <c r="L130" s="11">
        <v>99.563318777292579</v>
      </c>
      <c r="M130">
        <v>0</v>
      </c>
      <c r="N130">
        <v>209</v>
      </c>
      <c r="O130" t="s">
        <v>5</v>
      </c>
      <c r="P130" s="11">
        <v>28.384279475982538</v>
      </c>
      <c r="Q130">
        <v>82</v>
      </c>
      <c r="R130">
        <v>45</v>
      </c>
      <c r="S130" t="s">
        <v>5</v>
      </c>
      <c r="T130" s="11">
        <v>109.17030567685589</v>
      </c>
      <c r="U130">
        <v>71</v>
      </c>
      <c r="V130">
        <v>66</v>
      </c>
      <c r="W130" t="s">
        <v>5</v>
      </c>
      <c r="X130" s="11">
        <v>92.576419213973793</v>
      </c>
      <c r="Y130">
        <v>79.5</v>
      </c>
      <c r="Z130">
        <v>49</v>
      </c>
      <c r="AA130" t="s">
        <v>1129</v>
      </c>
      <c r="AB130" s="11">
        <v>176.85589519650654</v>
      </c>
      <c r="AC130">
        <v>0</v>
      </c>
      <c r="AD130">
        <v>225</v>
      </c>
    </row>
    <row r="131" spans="1:30" x14ac:dyDescent="0.2">
      <c r="A131" s="2" t="s">
        <v>284</v>
      </c>
      <c r="B131" s="2" t="s">
        <v>9</v>
      </c>
      <c r="C131" s="2" t="s">
        <v>214</v>
      </c>
      <c r="D131" s="2" t="s">
        <v>285</v>
      </c>
      <c r="E131" s="2">
        <v>47</v>
      </c>
      <c r="F131" s="2">
        <v>167</v>
      </c>
      <c r="G131" s="2" t="s">
        <v>5</v>
      </c>
      <c r="H131" s="15">
        <v>84.716157205240179</v>
      </c>
      <c r="I131">
        <v>50</v>
      </c>
      <c r="J131">
        <v>132</v>
      </c>
      <c r="K131" t="s">
        <v>5</v>
      </c>
      <c r="L131" s="11">
        <v>106.11353711790393</v>
      </c>
      <c r="M131">
        <v>45.5</v>
      </c>
      <c r="N131">
        <v>146</v>
      </c>
      <c r="O131" t="s">
        <v>5</v>
      </c>
      <c r="P131" s="11">
        <v>78.165938864628828</v>
      </c>
      <c r="Q131">
        <v>66</v>
      </c>
      <c r="R131">
        <v>96</v>
      </c>
      <c r="S131" t="s">
        <v>5</v>
      </c>
      <c r="T131" s="11">
        <v>106.55021834061135</v>
      </c>
      <c r="U131">
        <v>59</v>
      </c>
      <c r="V131">
        <v>111</v>
      </c>
      <c r="W131" t="s">
        <v>5</v>
      </c>
      <c r="X131" s="11">
        <v>125.76419213973799</v>
      </c>
      <c r="Y131">
        <v>45.5</v>
      </c>
      <c r="Z131">
        <v>170</v>
      </c>
      <c r="AA131" t="s">
        <v>1128</v>
      </c>
      <c r="AB131" s="11">
        <v>79.47598253275109</v>
      </c>
      <c r="AC131">
        <v>63</v>
      </c>
      <c r="AD131">
        <v>123</v>
      </c>
    </row>
    <row r="132" spans="1:30" x14ac:dyDescent="0.2">
      <c r="A132" s="2" t="s">
        <v>286</v>
      </c>
      <c r="B132" s="2" t="s">
        <v>9</v>
      </c>
      <c r="C132" s="2" t="s">
        <v>214</v>
      </c>
      <c r="D132" s="2" t="s">
        <v>287</v>
      </c>
      <c r="E132" s="2">
        <v>90</v>
      </c>
      <c r="F132" s="2">
        <v>59</v>
      </c>
      <c r="G132" s="2" t="s">
        <v>5</v>
      </c>
      <c r="H132" s="15">
        <v>111.35371179039302</v>
      </c>
      <c r="I132">
        <v>64.5</v>
      </c>
      <c r="J132">
        <v>85</v>
      </c>
      <c r="K132" t="s">
        <v>5</v>
      </c>
      <c r="L132" s="11">
        <v>91.703056768558952</v>
      </c>
      <c r="M132">
        <v>68</v>
      </c>
      <c r="N132">
        <v>66</v>
      </c>
      <c r="O132" t="s">
        <v>5</v>
      </c>
      <c r="P132" s="11">
        <v>97.816593886462883</v>
      </c>
      <c r="Q132">
        <v>78</v>
      </c>
      <c r="R132">
        <v>61</v>
      </c>
      <c r="S132" t="s">
        <v>5</v>
      </c>
      <c r="T132" s="11">
        <v>123.58078602620087</v>
      </c>
      <c r="U132">
        <v>57.5</v>
      </c>
      <c r="V132">
        <v>115</v>
      </c>
      <c r="W132" t="s">
        <v>5</v>
      </c>
      <c r="X132" s="11">
        <v>71.179039301310041</v>
      </c>
      <c r="Y132">
        <v>79.5</v>
      </c>
      <c r="Z132">
        <v>49</v>
      </c>
      <c r="AA132" t="s">
        <v>5</v>
      </c>
      <c r="AB132" s="11">
        <v>96.069868995633186</v>
      </c>
      <c r="AC132">
        <v>90</v>
      </c>
      <c r="AD132">
        <v>40</v>
      </c>
    </row>
    <row r="133" spans="1:30" x14ac:dyDescent="0.2">
      <c r="A133" s="2" t="s">
        <v>288</v>
      </c>
      <c r="B133" s="2" t="s">
        <v>9</v>
      </c>
      <c r="C133" s="2" t="s">
        <v>214</v>
      </c>
      <c r="D133" s="2" t="s">
        <v>289</v>
      </c>
      <c r="E133" s="2">
        <v>87</v>
      </c>
      <c r="F133" s="2">
        <v>72</v>
      </c>
      <c r="G133" s="2" t="s">
        <v>5</v>
      </c>
      <c r="H133" s="15">
        <v>129.6943231441048</v>
      </c>
      <c r="I133">
        <v>47.5</v>
      </c>
      <c r="J133">
        <v>140</v>
      </c>
      <c r="K133" t="s">
        <v>5</v>
      </c>
      <c r="L133" s="11">
        <v>103.93013100436681</v>
      </c>
      <c r="M133">
        <v>44.5</v>
      </c>
      <c r="N133">
        <v>149</v>
      </c>
      <c r="O133" t="s">
        <v>5</v>
      </c>
      <c r="P133" s="11">
        <v>104.80349344978166</v>
      </c>
      <c r="Q133">
        <v>47.5</v>
      </c>
      <c r="R133">
        <v>160</v>
      </c>
      <c r="S133" t="s">
        <v>5</v>
      </c>
      <c r="T133" s="11">
        <v>100.87336244541484</v>
      </c>
      <c r="U133">
        <v>44</v>
      </c>
      <c r="V133">
        <v>162</v>
      </c>
      <c r="W133" t="s">
        <v>5</v>
      </c>
      <c r="X133" s="11">
        <v>101.7467248908297</v>
      </c>
      <c r="Y133">
        <v>46.5</v>
      </c>
      <c r="Z133">
        <v>166</v>
      </c>
      <c r="AA133" t="s">
        <v>1129</v>
      </c>
      <c r="AB133" s="11">
        <v>112.66375545851528</v>
      </c>
      <c r="AC133">
        <v>42</v>
      </c>
      <c r="AD133">
        <v>195</v>
      </c>
    </row>
    <row r="134" spans="1:30" x14ac:dyDescent="0.2">
      <c r="A134" s="2" t="s">
        <v>290</v>
      </c>
      <c r="B134" s="2" t="s">
        <v>9</v>
      </c>
      <c r="C134" s="2" t="s">
        <v>214</v>
      </c>
      <c r="D134" s="2" t="s">
        <v>291</v>
      </c>
      <c r="E134" s="2">
        <v>49</v>
      </c>
      <c r="F134" s="2">
        <v>162</v>
      </c>
      <c r="G134" s="2" t="s">
        <v>5</v>
      </c>
      <c r="H134" s="15">
        <v>107.42358078602621</v>
      </c>
      <c r="I134">
        <v>36.5</v>
      </c>
      <c r="J134">
        <v>179</v>
      </c>
      <c r="K134" t="s">
        <v>5</v>
      </c>
      <c r="L134" s="11">
        <v>89.956331877729255</v>
      </c>
      <c r="M134">
        <v>42</v>
      </c>
      <c r="N134">
        <v>156</v>
      </c>
      <c r="O134" t="s">
        <v>5</v>
      </c>
      <c r="P134" s="11">
        <v>108.29694323144105</v>
      </c>
      <c r="Q134">
        <v>41</v>
      </c>
      <c r="R134">
        <v>175</v>
      </c>
      <c r="S134" t="s">
        <v>5</v>
      </c>
      <c r="T134" s="11">
        <v>50.21834061135371</v>
      </c>
      <c r="U134">
        <v>73</v>
      </c>
      <c r="V134">
        <v>61</v>
      </c>
      <c r="W134" t="s">
        <v>5</v>
      </c>
      <c r="X134" s="11">
        <v>163.75545851528386</v>
      </c>
      <c r="Y134">
        <v>36</v>
      </c>
      <c r="Z134">
        <v>207</v>
      </c>
      <c r="AA134" t="s">
        <v>404</v>
      </c>
      <c r="AB134" s="11">
        <v>66.375545851528386</v>
      </c>
      <c r="AC134">
        <v>60</v>
      </c>
      <c r="AD134">
        <v>130</v>
      </c>
    </row>
    <row r="135" spans="1:30" x14ac:dyDescent="0.2">
      <c r="A135" s="2" t="s">
        <v>292</v>
      </c>
      <c r="B135" s="2" t="s">
        <v>9</v>
      </c>
      <c r="C135" s="2" t="s">
        <v>214</v>
      </c>
      <c r="D135" s="2" t="s">
        <v>293</v>
      </c>
      <c r="E135" s="2">
        <v>33</v>
      </c>
      <c r="F135" s="2">
        <v>214</v>
      </c>
      <c r="G135" s="2" t="s">
        <v>5</v>
      </c>
      <c r="H135" s="15">
        <v>98.253275109170303</v>
      </c>
      <c r="I135">
        <v>0</v>
      </c>
      <c r="J135">
        <v>210</v>
      </c>
      <c r="K135" t="s">
        <v>5</v>
      </c>
      <c r="L135" s="11">
        <v>94.759825327510924</v>
      </c>
      <c r="M135">
        <v>29.5</v>
      </c>
      <c r="N135">
        <v>198</v>
      </c>
      <c r="O135" t="s">
        <v>5</v>
      </c>
      <c r="P135" s="11">
        <v>102.62008733624454</v>
      </c>
      <c r="Q135">
        <v>35</v>
      </c>
      <c r="R135">
        <v>204</v>
      </c>
      <c r="S135" t="s">
        <v>5</v>
      </c>
      <c r="T135" s="11">
        <v>61.135371179039296</v>
      </c>
      <c r="U135">
        <v>57.5</v>
      </c>
      <c r="V135">
        <v>115</v>
      </c>
      <c r="W135" t="s">
        <v>5</v>
      </c>
      <c r="X135" s="11">
        <v>134.06113537117903</v>
      </c>
      <c r="Y135">
        <v>41.5</v>
      </c>
      <c r="Z135">
        <v>193</v>
      </c>
      <c r="AA135" t="s">
        <v>1129</v>
      </c>
      <c r="AB135" s="11">
        <v>110.91703056768559</v>
      </c>
      <c r="AC135">
        <v>33</v>
      </c>
      <c r="AD135">
        <v>218</v>
      </c>
    </row>
    <row r="136" spans="1:30" x14ac:dyDescent="0.2">
      <c r="A136" s="2" t="s">
        <v>294</v>
      </c>
      <c r="B136" s="2" t="s">
        <v>9</v>
      </c>
      <c r="C136" s="2" t="s">
        <v>214</v>
      </c>
      <c r="D136" s="2" t="s">
        <v>295</v>
      </c>
      <c r="E136" s="2">
        <v>28</v>
      </c>
      <c r="F136" s="2">
        <v>222</v>
      </c>
      <c r="G136" s="2" t="s">
        <v>5</v>
      </c>
      <c r="H136" s="15">
        <v>76.419213973799131</v>
      </c>
      <c r="I136">
        <v>40.5</v>
      </c>
      <c r="J136">
        <v>168</v>
      </c>
      <c r="K136" t="s">
        <v>5</v>
      </c>
      <c r="L136" s="11">
        <v>102.62008733624454</v>
      </c>
      <c r="M136">
        <v>38</v>
      </c>
      <c r="N136">
        <v>174</v>
      </c>
      <c r="O136" t="s">
        <v>5</v>
      </c>
      <c r="P136" s="11">
        <v>107.42358078602621</v>
      </c>
      <c r="Q136">
        <v>37.5</v>
      </c>
      <c r="R136">
        <v>191</v>
      </c>
      <c r="S136" t="s">
        <v>5</v>
      </c>
      <c r="T136" s="11">
        <v>78.165938864628828</v>
      </c>
      <c r="U136">
        <v>50</v>
      </c>
      <c r="V136">
        <v>141</v>
      </c>
      <c r="W136" t="s">
        <v>5</v>
      </c>
      <c r="X136" s="11">
        <v>127.51091703056768</v>
      </c>
      <c r="Y136">
        <v>37</v>
      </c>
      <c r="Z136">
        <v>204</v>
      </c>
      <c r="AA136" t="s">
        <v>5</v>
      </c>
      <c r="AB136" s="11">
        <v>83.842794759825324</v>
      </c>
      <c r="AC136">
        <v>49</v>
      </c>
      <c r="AD136">
        <v>167</v>
      </c>
    </row>
    <row r="137" spans="1:30" x14ac:dyDescent="0.2">
      <c r="A137" s="2" t="s">
        <v>296</v>
      </c>
      <c r="B137" s="2" t="s">
        <v>9</v>
      </c>
      <c r="C137" s="2" t="s">
        <v>214</v>
      </c>
      <c r="D137" s="2" t="s">
        <v>297</v>
      </c>
      <c r="E137" s="2">
        <v>49</v>
      </c>
      <c r="F137" s="2">
        <v>162</v>
      </c>
      <c r="G137" s="2" t="s">
        <v>5</v>
      </c>
      <c r="H137" s="15">
        <v>120.96069868995633</v>
      </c>
      <c r="I137">
        <v>0</v>
      </c>
      <c r="J137">
        <v>210</v>
      </c>
      <c r="K137" t="s">
        <v>5</v>
      </c>
      <c r="L137" s="11">
        <v>99.563318777292579</v>
      </c>
      <c r="M137">
        <v>0</v>
      </c>
      <c r="N137">
        <v>209</v>
      </c>
      <c r="O137" t="s">
        <v>5</v>
      </c>
      <c r="P137" s="11">
        <v>96.069868995633186</v>
      </c>
      <c r="Q137">
        <v>36</v>
      </c>
      <c r="R137">
        <v>200</v>
      </c>
      <c r="S137" t="s">
        <v>5</v>
      </c>
      <c r="T137" s="11">
        <v>99.563318777292579</v>
      </c>
      <c r="U137">
        <v>34.5</v>
      </c>
      <c r="V137">
        <v>199</v>
      </c>
      <c r="W137" t="s">
        <v>5</v>
      </c>
      <c r="X137" s="11">
        <v>76.419213973799131</v>
      </c>
      <c r="Y137">
        <v>52</v>
      </c>
      <c r="Z137">
        <v>145</v>
      </c>
      <c r="AA137" t="s">
        <v>5</v>
      </c>
      <c r="AB137" s="11">
        <v>126.63755458515284</v>
      </c>
      <c r="AC137">
        <v>38</v>
      </c>
      <c r="AD137">
        <v>206</v>
      </c>
    </row>
    <row r="138" spans="1:30" x14ac:dyDescent="0.2">
      <c r="A138" s="2" t="s">
        <v>298</v>
      </c>
      <c r="B138" s="2" t="s">
        <v>9</v>
      </c>
      <c r="C138" s="2" t="s">
        <v>214</v>
      </c>
      <c r="D138" s="2" t="s">
        <v>299</v>
      </c>
      <c r="E138" s="2">
        <v>59</v>
      </c>
      <c r="F138" s="2">
        <v>138</v>
      </c>
      <c r="G138" s="2" t="s">
        <v>5</v>
      </c>
      <c r="H138" s="15">
        <v>131.44104803493451</v>
      </c>
      <c r="I138">
        <v>0</v>
      </c>
      <c r="J138">
        <v>210</v>
      </c>
      <c r="K138" t="s">
        <v>5</v>
      </c>
      <c r="L138" s="11">
        <v>99.563318777292579</v>
      </c>
      <c r="M138">
        <v>0</v>
      </c>
      <c r="N138">
        <v>209</v>
      </c>
      <c r="O138" t="s">
        <v>5</v>
      </c>
      <c r="P138" s="11">
        <v>45.851528384279469</v>
      </c>
      <c r="Q138">
        <v>69.5</v>
      </c>
      <c r="R138">
        <v>85</v>
      </c>
      <c r="S138" t="s">
        <v>5</v>
      </c>
      <c r="T138" s="11">
        <v>93.449781659388648</v>
      </c>
      <c r="U138">
        <v>70</v>
      </c>
      <c r="V138">
        <v>70</v>
      </c>
      <c r="W138" t="s">
        <v>5</v>
      </c>
      <c r="X138" s="11">
        <v>124.0174672489083</v>
      </c>
      <c r="Y138">
        <v>58</v>
      </c>
      <c r="Z138">
        <v>125</v>
      </c>
      <c r="AA138" t="s">
        <v>5</v>
      </c>
      <c r="AB138" s="11">
        <v>80.786026200873366</v>
      </c>
      <c r="AC138">
        <v>77</v>
      </c>
      <c r="AD138">
        <v>81</v>
      </c>
    </row>
    <row r="139" spans="1:30" x14ac:dyDescent="0.2">
      <c r="A139" s="2" t="s">
        <v>300</v>
      </c>
      <c r="B139" s="2" t="s">
        <v>9</v>
      </c>
      <c r="C139" s="2" t="s">
        <v>214</v>
      </c>
      <c r="D139" s="2" t="s">
        <v>301</v>
      </c>
      <c r="E139" s="2">
        <v>37</v>
      </c>
      <c r="F139" s="2">
        <v>200</v>
      </c>
      <c r="G139" s="2" t="s">
        <v>5</v>
      </c>
      <c r="H139" s="15">
        <v>74.672489082969435</v>
      </c>
      <c r="I139">
        <v>47</v>
      </c>
      <c r="J139">
        <v>142</v>
      </c>
      <c r="K139" t="s">
        <v>5</v>
      </c>
      <c r="L139" s="11">
        <v>129.25764192139738</v>
      </c>
      <c r="M139">
        <v>0</v>
      </c>
      <c r="N139">
        <v>209</v>
      </c>
      <c r="O139" t="s">
        <v>5</v>
      </c>
      <c r="P139" s="11">
        <v>101.7467248908297</v>
      </c>
      <c r="Q139">
        <v>31.5</v>
      </c>
      <c r="R139">
        <v>213</v>
      </c>
      <c r="S139" t="s">
        <v>5</v>
      </c>
      <c r="T139" s="11">
        <v>89.956331877729255</v>
      </c>
      <c r="U139">
        <v>37</v>
      </c>
      <c r="V139">
        <v>190</v>
      </c>
      <c r="W139" t="s">
        <v>5</v>
      </c>
      <c r="X139" s="11">
        <v>110.91703056768559</v>
      </c>
      <c r="Y139">
        <v>33</v>
      </c>
      <c r="Z139">
        <v>215</v>
      </c>
      <c r="AA139" t="s">
        <v>1129</v>
      </c>
      <c r="AB139" s="11">
        <v>98.253275109170303</v>
      </c>
      <c r="AC139">
        <v>37</v>
      </c>
      <c r="AD139">
        <v>211</v>
      </c>
    </row>
    <row r="140" spans="1:30" x14ac:dyDescent="0.2">
      <c r="A140" s="2" t="s">
        <v>302</v>
      </c>
      <c r="B140" s="2" t="s">
        <v>9</v>
      </c>
      <c r="C140" s="2" t="s">
        <v>214</v>
      </c>
      <c r="D140" s="2" t="s">
        <v>303</v>
      </c>
      <c r="E140" s="2">
        <v>18</v>
      </c>
      <c r="F140" s="2">
        <v>226</v>
      </c>
      <c r="G140" s="2" t="s">
        <v>5</v>
      </c>
      <c r="H140" s="15">
        <v>84.716157205240179</v>
      </c>
      <c r="I140">
        <v>32</v>
      </c>
      <c r="J140">
        <v>191</v>
      </c>
      <c r="K140" t="s">
        <v>5</v>
      </c>
      <c r="L140" s="11">
        <v>91.703056768558952</v>
      </c>
      <c r="M140">
        <v>38.5</v>
      </c>
      <c r="N140">
        <v>172</v>
      </c>
      <c r="O140" t="s">
        <v>5</v>
      </c>
      <c r="P140" s="11">
        <v>123.14410480349345</v>
      </c>
      <c r="Q140">
        <v>25.5</v>
      </c>
      <c r="R140">
        <v>225</v>
      </c>
      <c r="S140" t="s">
        <v>5</v>
      </c>
      <c r="T140" s="11">
        <v>94.759825327510924</v>
      </c>
      <c r="U140">
        <v>30</v>
      </c>
      <c r="V140">
        <v>213</v>
      </c>
      <c r="W140" t="s">
        <v>5</v>
      </c>
      <c r="X140" s="11">
        <v>102.62008733624454</v>
      </c>
      <c r="Y140">
        <v>32</v>
      </c>
      <c r="Z140">
        <v>219</v>
      </c>
      <c r="AA140" t="s">
        <v>1129</v>
      </c>
      <c r="AB140" s="11">
        <v>101.7467248908297</v>
      </c>
      <c r="AC140">
        <v>25</v>
      </c>
      <c r="AD140">
        <v>223</v>
      </c>
    </row>
    <row r="141" spans="1:30" x14ac:dyDescent="0.2">
      <c r="A141" s="2" t="s">
        <v>304</v>
      </c>
      <c r="B141" s="2" t="s">
        <v>9</v>
      </c>
      <c r="C141" s="2" t="s">
        <v>214</v>
      </c>
      <c r="D141" s="2" t="s">
        <v>305</v>
      </c>
      <c r="E141" s="2">
        <v>67</v>
      </c>
      <c r="F141" s="2">
        <v>116</v>
      </c>
      <c r="G141" s="2" t="s">
        <v>5</v>
      </c>
      <c r="H141" s="15">
        <v>125.32751091703057</v>
      </c>
      <c r="I141">
        <v>39</v>
      </c>
      <c r="J141">
        <v>174</v>
      </c>
      <c r="K141" t="s">
        <v>5</v>
      </c>
      <c r="L141" s="11">
        <v>99.126637554585159</v>
      </c>
      <c r="M141">
        <v>38.5</v>
      </c>
      <c r="N141">
        <v>172</v>
      </c>
      <c r="O141" t="s">
        <v>5</v>
      </c>
      <c r="P141" s="11">
        <v>103.49344978165939</v>
      </c>
      <c r="Q141">
        <v>40</v>
      </c>
      <c r="R141">
        <v>180</v>
      </c>
      <c r="S141" t="s">
        <v>5</v>
      </c>
      <c r="T141" s="11">
        <v>113.53711790393014</v>
      </c>
      <c r="U141">
        <v>30.5</v>
      </c>
      <c r="V141">
        <v>211</v>
      </c>
      <c r="W141" t="s">
        <v>5</v>
      </c>
      <c r="X141" s="11">
        <v>68.995633187772924</v>
      </c>
      <c r="Y141">
        <v>54</v>
      </c>
      <c r="Z141">
        <v>140</v>
      </c>
      <c r="AA141" t="s">
        <v>5</v>
      </c>
      <c r="AB141" s="11">
        <v>117.03056768558952</v>
      </c>
      <c r="AC141">
        <v>47</v>
      </c>
      <c r="AD141">
        <v>179</v>
      </c>
    </row>
    <row r="142" spans="1:30" x14ac:dyDescent="0.2">
      <c r="A142" s="2" t="s">
        <v>306</v>
      </c>
      <c r="B142" s="2" t="s">
        <v>9</v>
      </c>
      <c r="C142" s="2" t="s">
        <v>214</v>
      </c>
      <c r="D142" s="2" t="s">
        <v>307</v>
      </c>
      <c r="E142" s="2">
        <v>38</v>
      </c>
      <c r="F142" s="2">
        <v>197</v>
      </c>
      <c r="G142" s="2" t="s">
        <v>5</v>
      </c>
      <c r="H142" s="15">
        <v>96.506550218340607</v>
      </c>
      <c r="I142">
        <v>33</v>
      </c>
      <c r="J142">
        <v>189</v>
      </c>
      <c r="K142" t="s">
        <v>5</v>
      </c>
      <c r="L142" s="11">
        <v>105.67685589519651</v>
      </c>
      <c r="M142">
        <v>27.5</v>
      </c>
      <c r="N142">
        <v>202</v>
      </c>
      <c r="O142" t="s">
        <v>5</v>
      </c>
      <c r="P142" s="11">
        <v>110.48034934497817</v>
      </c>
      <c r="Q142">
        <v>22</v>
      </c>
      <c r="R142">
        <v>226</v>
      </c>
      <c r="S142" t="s">
        <v>5</v>
      </c>
      <c r="T142" s="11">
        <v>6.1135371179039311</v>
      </c>
      <c r="U142">
        <v>95.5</v>
      </c>
      <c r="V142">
        <v>11</v>
      </c>
      <c r="W142" t="s">
        <v>5</v>
      </c>
      <c r="X142" s="11">
        <v>191.26637554585153</v>
      </c>
      <c r="Y142">
        <v>31.5</v>
      </c>
      <c r="Z142">
        <v>220</v>
      </c>
      <c r="AA142" t="s">
        <v>5</v>
      </c>
      <c r="AB142" s="11">
        <v>90.829694323144111</v>
      </c>
      <c r="AC142">
        <v>41</v>
      </c>
      <c r="AD142">
        <v>199</v>
      </c>
    </row>
    <row r="143" spans="1:30" x14ac:dyDescent="0.2">
      <c r="A143" s="2" t="s">
        <v>308</v>
      </c>
      <c r="B143" s="2" t="s">
        <v>9</v>
      </c>
      <c r="C143" s="2" t="s">
        <v>309</v>
      </c>
      <c r="D143" s="2" t="s">
        <v>310</v>
      </c>
      <c r="E143" s="2">
        <v>110</v>
      </c>
      <c r="F143" s="2">
        <v>20</v>
      </c>
      <c r="G143" s="2" t="s">
        <v>1122</v>
      </c>
      <c r="H143" s="15">
        <v>104.80349344978166</v>
      </c>
      <c r="I143">
        <v>79</v>
      </c>
      <c r="J143">
        <v>31</v>
      </c>
      <c r="K143" t="s">
        <v>1122</v>
      </c>
      <c r="L143" s="11">
        <v>93.013100436681228</v>
      </c>
      <c r="M143">
        <v>85</v>
      </c>
      <c r="N143">
        <v>15</v>
      </c>
      <c r="O143" t="s">
        <v>1122</v>
      </c>
      <c r="P143" s="11">
        <v>104.80349344978166</v>
      </c>
      <c r="Q143">
        <v>90.5</v>
      </c>
      <c r="R143">
        <v>26</v>
      </c>
      <c r="S143" t="s">
        <v>1122</v>
      </c>
      <c r="T143" s="11">
        <v>99.563318777292579</v>
      </c>
      <c r="U143">
        <v>86</v>
      </c>
      <c r="V143">
        <v>25</v>
      </c>
      <c r="W143" t="s">
        <v>1122</v>
      </c>
      <c r="X143" s="11">
        <v>97.379912663755462</v>
      </c>
      <c r="Y143">
        <v>92</v>
      </c>
      <c r="Z143">
        <v>19</v>
      </c>
      <c r="AA143" t="s">
        <v>1122</v>
      </c>
      <c r="AB143" s="11">
        <v>100</v>
      </c>
      <c r="AC143">
        <v>102</v>
      </c>
      <c r="AD143">
        <v>19</v>
      </c>
    </row>
    <row r="144" spans="1:30" x14ac:dyDescent="0.2">
      <c r="A144" s="2" t="s">
        <v>313</v>
      </c>
      <c r="B144" s="2" t="s">
        <v>9</v>
      </c>
      <c r="C144" s="2" t="s">
        <v>309</v>
      </c>
      <c r="D144" s="2" t="s">
        <v>314</v>
      </c>
      <c r="E144" s="2">
        <v>100</v>
      </c>
      <c r="F144" s="2">
        <v>35</v>
      </c>
      <c r="G144" s="2" t="s">
        <v>1122</v>
      </c>
      <c r="H144" s="15">
        <v>94.32314410480349</v>
      </c>
      <c r="I144">
        <v>84.5</v>
      </c>
      <c r="J144">
        <v>22</v>
      </c>
      <c r="K144" t="s">
        <v>1122</v>
      </c>
      <c r="L144" s="11">
        <v>101.7467248908297</v>
      </c>
      <c r="M144">
        <v>80</v>
      </c>
      <c r="N144">
        <v>26</v>
      </c>
      <c r="O144" t="s">
        <v>1122</v>
      </c>
      <c r="P144" s="11">
        <v>93.449781659388648</v>
      </c>
      <c r="Q144">
        <v>100.5</v>
      </c>
      <c r="R144">
        <v>11</v>
      </c>
      <c r="S144" t="s">
        <v>1122</v>
      </c>
      <c r="T144" s="11">
        <v>103.05676855895196</v>
      </c>
      <c r="U144">
        <v>87.5</v>
      </c>
      <c r="V144">
        <v>18</v>
      </c>
      <c r="W144" t="s">
        <v>1122</v>
      </c>
      <c r="X144" s="11">
        <v>110.91703056768559</v>
      </c>
      <c r="Y144">
        <v>82</v>
      </c>
      <c r="Z144">
        <v>43</v>
      </c>
      <c r="AA144" t="s">
        <v>1122</v>
      </c>
      <c r="AB144" s="11">
        <v>108.73362445414847</v>
      </c>
      <c r="AC144">
        <v>82</v>
      </c>
      <c r="AD144">
        <v>63</v>
      </c>
    </row>
    <row r="145" spans="1:30" x14ac:dyDescent="0.2">
      <c r="A145" s="2" t="s">
        <v>315</v>
      </c>
      <c r="B145" s="2" t="s">
        <v>9</v>
      </c>
      <c r="C145" s="2" t="s">
        <v>309</v>
      </c>
      <c r="D145" s="2" t="s">
        <v>316</v>
      </c>
      <c r="E145" s="2">
        <v>80</v>
      </c>
      <c r="F145" s="2">
        <v>85</v>
      </c>
      <c r="G145" s="2" t="s">
        <v>1122</v>
      </c>
      <c r="H145" s="15">
        <v>93.449781659388648</v>
      </c>
      <c r="I145">
        <v>67.5</v>
      </c>
      <c r="J145">
        <v>70</v>
      </c>
      <c r="K145" t="s">
        <v>1122</v>
      </c>
      <c r="L145" s="11">
        <v>130.56768558951964</v>
      </c>
      <c r="M145">
        <v>47.5</v>
      </c>
      <c r="N145">
        <v>140</v>
      </c>
      <c r="O145" t="s">
        <v>1122</v>
      </c>
      <c r="P145" s="11">
        <v>88.646288209606979</v>
      </c>
      <c r="Q145">
        <v>60.5</v>
      </c>
      <c r="R145">
        <v>114</v>
      </c>
      <c r="S145" t="s">
        <v>1122</v>
      </c>
      <c r="T145" s="11">
        <v>84.279475982532745</v>
      </c>
      <c r="U145">
        <v>69</v>
      </c>
      <c r="V145">
        <v>78</v>
      </c>
      <c r="W145" t="s">
        <v>1122</v>
      </c>
      <c r="X145" s="11">
        <v>107.86026200873363</v>
      </c>
      <c r="Y145">
        <v>66.5</v>
      </c>
      <c r="Z145">
        <v>96</v>
      </c>
      <c r="AA145" t="s">
        <v>1122</v>
      </c>
      <c r="AB145" s="11">
        <v>95.633187772925766</v>
      </c>
      <c r="AC145">
        <v>75</v>
      </c>
      <c r="AD145">
        <v>86</v>
      </c>
    </row>
    <row r="146" spans="1:30" x14ac:dyDescent="0.2">
      <c r="A146" s="2" t="s">
        <v>317</v>
      </c>
      <c r="B146" s="2" t="s">
        <v>9</v>
      </c>
      <c r="C146" s="2" t="s">
        <v>309</v>
      </c>
      <c r="D146" s="2" t="s">
        <v>318</v>
      </c>
      <c r="E146" s="2">
        <v>79</v>
      </c>
      <c r="F146" s="2">
        <v>90</v>
      </c>
      <c r="G146" s="2" t="s">
        <v>1122</v>
      </c>
      <c r="H146" s="15">
        <v>100.87336244541484</v>
      </c>
      <c r="I146">
        <v>62</v>
      </c>
      <c r="J146">
        <v>92</v>
      </c>
      <c r="K146" t="s">
        <v>1122</v>
      </c>
      <c r="L146" s="11">
        <v>89.519650655021834</v>
      </c>
      <c r="M146">
        <v>67.5</v>
      </c>
      <c r="N146">
        <v>68</v>
      </c>
      <c r="O146" t="s">
        <v>1122</v>
      </c>
      <c r="P146" s="11">
        <v>104.80349344978166</v>
      </c>
      <c r="Q146">
        <v>72</v>
      </c>
      <c r="R146">
        <v>79</v>
      </c>
      <c r="S146" t="s">
        <v>1122</v>
      </c>
      <c r="T146" s="11">
        <v>84.716157205240179</v>
      </c>
      <c r="U146">
        <v>79</v>
      </c>
      <c r="V146">
        <v>44</v>
      </c>
      <c r="W146" t="s">
        <v>1122</v>
      </c>
      <c r="X146" s="11">
        <v>111.79039301310044</v>
      </c>
      <c r="Y146">
        <v>73</v>
      </c>
      <c r="Z146">
        <v>71</v>
      </c>
      <c r="AA146" t="s">
        <v>404</v>
      </c>
      <c r="AB146" s="11">
        <v>100.87336244541484</v>
      </c>
      <c r="AC146">
        <v>79</v>
      </c>
      <c r="AD146">
        <v>73</v>
      </c>
    </row>
    <row r="147" spans="1:30" x14ac:dyDescent="0.2">
      <c r="A147" s="2" t="s">
        <v>319</v>
      </c>
      <c r="B147" s="2" t="s">
        <v>9</v>
      </c>
      <c r="C147" s="2" t="s">
        <v>309</v>
      </c>
      <c r="D147" s="2" t="s">
        <v>320</v>
      </c>
      <c r="E147" s="2">
        <v>56</v>
      </c>
      <c r="F147" s="2">
        <v>147</v>
      </c>
      <c r="G147" s="2" t="s">
        <v>1122</v>
      </c>
      <c r="H147" s="15">
        <v>109.17030567685589</v>
      </c>
      <c r="I147">
        <v>40.5</v>
      </c>
      <c r="J147">
        <v>168</v>
      </c>
      <c r="K147" t="s">
        <v>1122</v>
      </c>
      <c r="L147" s="11">
        <v>79.039301310043669</v>
      </c>
      <c r="M147">
        <v>51</v>
      </c>
      <c r="N147">
        <v>120</v>
      </c>
      <c r="O147" t="s">
        <v>1122</v>
      </c>
      <c r="P147" s="11">
        <v>127.51091703056768</v>
      </c>
      <c r="Q147">
        <v>39.5</v>
      </c>
      <c r="R147">
        <v>183</v>
      </c>
      <c r="S147" t="s">
        <v>1122</v>
      </c>
      <c r="T147" s="11">
        <v>77.292576419213972</v>
      </c>
      <c r="U147">
        <v>52.5</v>
      </c>
      <c r="V147">
        <v>131</v>
      </c>
      <c r="W147" t="s">
        <v>1122</v>
      </c>
      <c r="X147" s="11">
        <v>135.3711790393013</v>
      </c>
      <c r="Y147">
        <v>34.5</v>
      </c>
      <c r="Z147">
        <v>212</v>
      </c>
      <c r="AA147" t="s">
        <v>1122</v>
      </c>
      <c r="AB147" s="11">
        <v>91.266375545851531</v>
      </c>
      <c r="AC147">
        <v>44</v>
      </c>
      <c r="AD147">
        <v>192</v>
      </c>
    </row>
    <row r="148" spans="1:30" x14ac:dyDescent="0.2">
      <c r="A148" s="2" t="s">
        <v>321</v>
      </c>
      <c r="B148" s="2" t="s">
        <v>9</v>
      </c>
      <c r="C148" s="2" t="s">
        <v>309</v>
      </c>
      <c r="D148" s="2" t="s">
        <v>322</v>
      </c>
      <c r="E148" s="2">
        <v>61</v>
      </c>
      <c r="F148" s="2">
        <v>133</v>
      </c>
      <c r="G148" s="2" t="s">
        <v>1122</v>
      </c>
      <c r="H148" s="15">
        <v>111.35371179039302</v>
      </c>
      <c r="I148">
        <v>42.5</v>
      </c>
      <c r="J148">
        <v>159</v>
      </c>
      <c r="K148" t="s">
        <v>1122</v>
      </c>
      <c r="L148" s="11">
        <v>92.576419213973793</v>
      </c>
      <c r="M148">
        <v>46.5</v>
      </c>
      <c r="N148">
        <v>142</v>
      </c>
      <c r="O148" t="s">
        <v>1122</v>
      </c>
      <c r="P148" s="11">
        <v>93.449781659388648</v>
      </c>
      <c r="Q148">
        <v>58</v>
      </c>
      <c r="R148">
        <v>127</v>
      </c>
      <c r="S148" t="s">
        <v>1122</v>
      </c>
      <c r="T148" s="11">
        <v>92.576419213973793</v>
      </c>
      <c r="U148">
        <v>59.5</v>
      </c>
      <c r="V148">
        <v>110</v>
      </c>
      <c r="W148" t="s">
        <v>1122</v>
      </c>
      <c r="X148" s="11">
        <v>145.85152838427948</v>
      </c>
      <c r="Y148">
        <v>33</v>
      </c>
      <c r="Z148">
        <v>215</v>
      </c>
      <c r="AA148" t="s">
        <v>1122</v>
      </c>
      <c r="AB148" s="11">
        <v>90.829694323144111</v>
      </c>
      <c r="AC148">
        <v>43</v>
      </c>
      <c r="AD148">
        <v>194</v>
      </c>
    </row>
    <row r="149" spans="1:30" x14ac:dyDescent="0.2">
      <c r="A149" s="2" t="s">
        <v>323</v>
      </c>
      <c r="B149" s="2" t="s">
        <v>9</v>
      </c>
      <c r="C149" s="2" t="s">
        <v>309</v>
      </c>
      <c r="D149" s="2" t="s">
        <v>324</v>
      </c>
      <c r="E149" s="2">
        <v>88</v>
      </c>
      <c r="F149" s="2">
        <v>69</v>
      </c>
      <c r="G149" s="2" t="s">
        <v>1122</v>
      </c>
      <c r="H149" s="15">
        <v>96.506550218340607</v>
      </c>
      <c r="I149">
        <v>71</v>
      </c>
      <c r="J149">
        <v>61</v>
      </c>
      <c r="K149" t="s">
        <v>1122</v>
      </c>
      <c r="L149" s="11">
        <v>88.646288209606979</v>
      </c>
      <c r="M149">
        <v>76.5</v>
      </c>
      <c r="N149">
        <v>35</v>
      </c>
      <c r="O149" t="s">
        <v>1122</v>
      </c>
      <c r="P149" s="11">
        <v>132.31441048034935</v>
      </c>
      <c r="Q149">
        <v>62.5</v>
      </c>
      <c r="R149">
        <v>109</v>
      </c>
      <c r="S149" t="s">
        <v>1122</v>
      </c>
      <c r="T149" s="11">
        <v>89.519650655021834</v>
      </c>
      <c r="U149">
        <v>67.5</v>
      </c>
      <c r="V149">
        <v>85</v>
      </c>
      <c r="W149" t="s">
        <v>1122</v>
      </c>
      <c r="X149" s="11">
        <v>125.32751091703057</v>
      </c>
      <c r="Y149">
        <v>53.5</v>
      </c>
      <c r="Z149">
        <v>143</v>
      </c>
      <c r="AA149" t="s">
        <v>1128</v>
      </c>
      <c r="AB149" s="11">
        <v>88.209606986899558</v>
      </c>
      <c r="AC149">
        <v>66</v>
      </c>
      <c r="AD149">
        <v>116</v>
      </c>
    </row>
    <row r="150" spans="1:30" x14ac:dyDescent="0.2">
      <c r="A150" s="2" t="s">
        <v>325</v>
      </c>
      <c r="B150" s="2" t="s">
        <v>9</v>
      </c>
      <c r="C150" s="2" t="s">
        <v>309</v>
      </c>
      <c r="D150" s="2" t="s">
        <v>326</v>
      </c>
      <c r="E150" s="2">
        <v>104</v>
      </c>
      <c r="F150" s="2">
        <v>25</v>
      </c>
      <c r="G150" s="2" t="s">
        <v>1122</v>
      </c>
      <c r="H150" s="15">
        <v>117.03056768558952</v>
      </c>
      <c r="I150">
        <v>69.5</v>
      </c>
      <c r="J150">
        <v>64</v>
      </c>
      <c r="K150" t="s">
        <v>1122</v>
      </c>
      <c r="L150" s="11">
        <v>89.956331877729255</v>
      </c>
      <c r="M150">
        <v>75</v>
      </c>
      <c r="N150">
        <v>41</v>
      </c>
      <c r="O150" t="s">
        <v>1122</v>
      </c>
      <c r="P150" s="11">
        <v>100.87336244541484</v>
      </c>
      <c r="Q150">
        <v>82.5</v>
      </c>
      <c r="R150">
        <v>43</v>
      </c>
      <c r="S150" t="s">
        <v>1122</v>
      </c>
      <c r="T150" s="11">
        <v>89.082969432314414</v>
      </c>
      <c r="U150">
        <v>87.5</v>
      </c>
      <c r="V150">
        <v>18</v>
      </c>
      <c r="W150" t="s">
        <v>1122</v>
      </c>
      <c r="X150" s="11">
        <v>98.689956331877724</v>
      </c>
      <c r="Y150">
        <v>95.5</v>
      </c>
      <c r="Z150">
        <v>15</v>
      </c>
      <c r="AA150" t="s">
        <v>1122</v>
      </c>
      <c r="AB150" s="11">
        <v>113.53711790393014</v>
      </c>
      <c r="AC150">
        <v>86</v>
      </c>
      <c r="AD150">
        <v>46</v>
      </c>
    </row>
    <row r="151" spans="1:30" x14ac:dyDescent="0.2">
      <c r="A151" s="2" t="s">
        <v>327</v>
      </c>
      <c r="B151" s="2" t="s">
        <v>9</v>
      </c>
      <c r="C151" s="2" t="s">
        <v>309</v>
      </c>
      <c r="D151" s="2" t="s">
        <v>328</v>
      </c>
      <c r="E151" s="2">
        <v>114</v>
      </c>
      <c r="F151" s="2">
        <v>14</v>
      </c>
      <c r="G151" s="2" t="s">
        <v>1122</v>
      </c>
      <c r="H151" s="15">
        <v>99.126637554585159</v>
      </c>
      <c r="I151">
        <v>96.5</v>
      </c>
      <c r="J151">
        <v>12</v>
      </c>
      <c r="K151" t="s">
        <v>1122</v>
      </c>
      <c r="L151" s="11">
        <v>99.563318777292579</v>
      </c>
      <c r="M151">
        <v>93</v>
      </c>
      <c r="N151">
        <v>11</v>
      </c>
      <c r="O151" t="s">
        <v>1122</v>
      </c>
      <c r="P151" s="11">
        <v>106.55021834061135</v>
      </c>
      <c r="Q151">
        <v>90.5</v>
      </c>
      <c r="R151">
        <v>26</v>
      </c>
      <c r="S151" t="s">
        <v>1122</v>
      </c>
      <c r="T151" s="11">
        <v>96.069868995633186</v>
      </c>
      <c r="U151">
        <v>89.5</v>
      </c>
      <c r="V151">
        <v>17</v>
      </c>
      <c r="W151" t="s">
        <v>1122</v>
      </c>
      <c r="X151" s="11">
        <v>100.87336244541484</v>
      </c>
      <c r="Y151">
        <v>92</v>
      </c>
      <c r="Z151">
        <v>19</v>
      </c>
      <c r="AA151" t="s">
        <v>1122</v>
      </c>
      <c r="AB151" s="11">
        <v>100.87336244541484</v>
      </c>
      <c r="AC151">
        <v>101</v>
      </c>
      <c r="AD151">
        <v>21</v>
      </c>
    </row>
    <row r="152" spans="1:30" x14ac:dyDescent="0.2">
      <c r="A152" s="2" t="s">
        <v>329</v>
      </c>
      <c r="B152" s="2" t="s">
        <v>9</v>
      </c>
      <c r="C152" s="2" t="s">
        <v>309</v>
      </c>
      <c r="D152" s="2" t="s">
        <v>330</v>
      </c>
      <c r="E152" s="2">
        <v>81</v>
      </c>
      <c r="F152" s="2">
        <v>82</v>
      </c>
      <c r="G152" s="2" t="s">
        <v>1122</v>
      </c>
      <c r="H152" s="15">
        <v>104.36681222707423</v>
      </c>
      <c r="I152">
        <v>62</v>
      </c>
      <c r="J152">
        <v>92</v>
      </c>
      <c r="K152" t="s">
        <v>1122</v>
      </c>
      <c r="L152" s="11">
        <v>87.772925764192138</v>
      </c>
      <c r="M152">
        <v>68.5</v>
      </c>
      <c r="N152">
        <v>64</v>
      </c>
      <c r="O152" t="s">
        <v>1122</v>
      </c>
      <c r="P152" s="11">
        <v>93.886462882096069</v>
      </c>
      <c r="Q152">
        <v>81.5</v>
      </c>
      <c r="R152">
        <v>50</v>
      </c>
      <c r="S152" t="s">
        <v>1122</v>
      </c>
      <c r="T152" s="11">
        <v>117.03056768558952</v>
      </c>
      <c r="U152">
        <v>67</v>
      </c>
      <c r="V152">
        <v>89</v>
      </c>
      <c r="W152" t="s">
        <v>1122</v>
      </c>
      <c r="X152" s="11">
        <v>79.039301310043669</v>
      </c>
      <c r="Y152">
        <v>82.5</v>
      </c>
      <c r="Z152">
        <v>41</v>
      </c>
      <c r="AA152" t="s">
        <v>1122</v>
      </c>
      <c r="AB152" s="11">
        <v>95.196506550218345</v>
      </c>
      <c r="AC152">
        <v>97</v>
      </c>
      <c r="AD152">
        <v>30</v>
      </c>
    </row>
    <row r="153" spans="1:30" x14ac:dyDescent="0.2">
      <c r="A153" s="2" t="s">
        <v>331</v>
      </c>
      <c r="B153" s="2" t="s">
        <v>9</v>
      </c>
      <c r="C153" s="2" t="s">
        <v>309</v>
      </c>
      <c r="D153" s="2" t="s">
        <v>332</v>
      </c>
      <c r="E153" s="2">
        <v>91</v>
      </c>
      <c r="F153" s="2">
        <v>55</v>
      </c>
      <c r="G153" s="2" t="s">
        <v>1122</v>
      </c>
      <c r="H153" s="15">
        <v>87.336244541484717</v>
      </c>
      <c r="I153">
        <v>80.5</v>
      </c>
      <c r="J153">
        <v>26</v>
      </c>
      <c r="K153" t="s">
        <v>1122</v>
      </c>
      <c r="L153" s="11">
        <v>108.29694323144105</v>
      </c>
      <c r="M153">
        <v>73.5</v>
      </c>
      <c r="N153">
        <v>45</v>
      </c>
      <c r="O153" t="s">
        <v>1122</v>
      </c>
      <c r="P153" s="11">
        <v>95.196506550218345</v>
      </c>
      <c r="Q153">
        <v>87</v>
      </c>
      <c r="R153">
        <v>34</v>
      </c>
      <c r="S153" t="s">
        <v>1122</v>
      </c>
      <c r="T153" s="11">
        <v>97.816593886462883</v>
      </c>
      <c r="U153">
        <v>85</v>
      </c>
      <c r="V153">
        <v>29</v>
      </c>
      <c r="W153" t="s">
        <v>1122</v>
      </c>
      <c r="X153" s="11">
        <v>126.20087336244541</v>
      </c>
      <c r="Y153">
        <v>68.5</v>
      </c>
      <c r="Z153">
        <v>89</v>
      </c>
      <c r="AA153" t="s">
        <v>1129</v>
      </c>
      <c r="AB153" s="11">
        <v>82.532751091703062</v>
      </c>
      <c r="AC153">
        <v>84</v>
      </c>
      <c r="AD153">
        <v>49</v>
      </c>
    </row>
    <row r="154" spans="1:30" x14ac:dyDescent="0.2">
      <c r="A154" s="2" t="s">
        <v>333</v>
      </c>
      <c r="B154" s="2" t="s">
        <v>9</v>
      </c>
      <c r="C154" s="2" t="s">
        <v>309</v>
      </c>
      <c r="D154" s="2" t="s">
        <v>334</v>
      </c>
      <c r="E154" s="2">
        <v>38</v>
      </c>
      <c r="F154" s="2">
        <v>197</v>
      </c>
      <c r="G154" s="2" t="s">
        <v>1122</v>
      </c>
      <c r="H154" s="15">
        <v>101.31004366812228</v>
      </c>
      <c r="I154">
        <v>26.5</v>
      </c>
      <c r="J154">
        <v>200</v>
      </c>
      <c r="K154" t="s">
        <v>1122</v>
      </c>
      <c r="L154" s="11">
        <v>86.462882096069862</v>
      </c>
      <c r="M154">
        <v>39</v>
      </c>
      <c r="N154">
        <v>169</v>
      </c>
      <c r="O154" t="s">
        <v>1122</v>
      </c>
      <c r="P154" s="11">
        <v>106.11353711790393</v>
      </c>
      <c r="Q154">
        <v>39.5</v>
      </c>
      <c r="R154">
        <v>183</v>
      </c>
      <c r="S154" t="s">
        <v>1122</v>
      </c>
      <c r="T154" s="11">
        <v>110.48034934497817</v>
      </c>
      <c r="U154">
        <v>32.5</v>
      </c>
      <c r="V154">
        <v>207</v>
      </c>
      <c r="W154" t="s">
        <v>1122</v>
      </c>
      <c r="X154" s="11">
        <v>100</v>
      </c>
      <c r="Y154">
        <v>36</v>
      </c>
      <c r="Z154">
        <v>207</v>
      </c>
      <c r="AA154" t="s">
        <v>1122</v>
      </c>
      <c r="AB154" s="11">
        <v>86.026200873362441</v>
      </c>
      <c r="AC154">
        <v>48</v>
      </c>
      <c r="AD154">
        <v>175</v>
      </c>
    </row>
    <row r="155" spans="1:30" x14ac:dyDescent="0.2">
      <c r="A155" s="2" t="s">
        <v>335</v>
      </c>
      <c r="B155" s="2" t="s">
        <v>9</v>
      </c>
      <c r="C155" s="2" t="s">
        <v>309</v>
      </c>
      <c r="D155" s="2" t="s">
        <v>336</v>
      </c>
      <c r="E155" s="2">
        <v>91</v>
      </c>
      <c r="F155" s="2">
        <v>55</v>
      </c>
      <c r="G155" s="2" t="s">
        <v>1122</v>
      </c>
      <c r="H155" s="15">
        <v>167.68558951965065</v>
      </c>
      <c r="I155">
        <v>0</v>
      </c>
      <c r="J155">
        <v>210</v>
      </c>
      <c r="K155" t="s">
        <v>1122</v>
      </c>
      <c r="L155" s="11">
        <v>39.301310043668124</v>
      </c>
      <c r="M155">
        <v>67</v>
      </c>
      <c r="N155">
        <v>71</v>
      </c>
      <c r="O155" t="s">
        <v>1122</v>
      </c>
      <c r="P155" s="11">
        <v>93.013100436681228</v>
      </c>
      <c r="Q155">
        <v>80</v>
      </c>
      <c r="R155">
        <v>55</v>
      </c>
      <c r="S155" t="s">
        <v>1122</v>
      </c>
      <c r="T155" s="11">
        <v>101.31004366812228</v>
      </c>
      <c r="U155">
        <v>74.5</v>
      </c>
      <c r="V155">
        <v>58</v>
      </c>
      <c r="W155" t="s">
        <v>1122</v>
      </c>
      <c r="X155" s="11">
        <v>95.196506550218345</v>
      </c>
      <c r="Y155">
        <v>80.5</v>
      </c>
      <c r="Z155">
        <v>47</v>
      </c>
      <c r="AA155" t="s">
        <v>1122</v>
      </c>
      <c r="AB155" s="11">
        <v>113.53711790393014</v>
      </c>
      <c r="AC155">
        <v>78</v>
      </c>
      <c r="AD155">
        <v>78</v>
      </c>
    </row>
    <row r="156" spans="1:30" x14ac:dyDescent="0.2">
      <c r="A156" s="2" t="s">
        <v>337</v>
      </c>
      <c r="B156" s="2" t="s">
        <v>9</v>
      </c>
      <c r="C156" s="2" t="s">
        <v>309</v>
      </c>
      <c r="D156" s="2" t="s">
        <v>338</v>
      </c>
      <c r="E156" s="2">
        <v>90</v>
      </c>
      <c r="F156" s="2">
        <v>59</v>
      </c>
      <c r="G156" s="2" t="s">
        <v>1122</v>
      </c>
      <c r="H156" s="15">
        <v>120.96069868995633</v>
      </c>
      <c r="I156">
        <v>58.5</v>
      </c>
      <c r="J156">
        <v>107</v>
      </c>
      <c r="K156" t="s">
        <v>1122</v>
      </c>
      <c r="L156" s="11">
        <v>79.47598253275109</v>
      </c>
      <c r="M156">
        <v>70</v>
      </c>
      <c r="N156">
        <v>60</v>
      </c>
      <c r="O156" t="s">
        <v>1122</v>
      </c>
      <c r="P156" s="11">
        <v>86.026200873362441</v>
      </c>
      <c r="Q156">
        <v>90</v>
      </c>
      <c r="R156">
        <v>28</v>
      </c>
      <c r="S156" t="s">
        <v>1122</v>
      </c>
      <c r="T156" s="11">
        <v>94.759825327510924</v>
      </c>
      <c r="U156">
        <v>90</v>
      </c>
      <c r="V156">
        <v>16</v>
      </c>
      <c r="W156" t="s">
        <v>1122</v>
      </c>
      <c r="X156" s="11">
        <v>151.52838427947597</v>
      </c>
      <c r="Y156">
        <v>55.5</v>
      </c>
      <c r="Z156">
        <v>134</v>
      </c>
      <c r="AA156" t="s">
        <v>1122</v>
      </c>
      <c r="AB156" s="11">
        <v>98.253275109170303</v>
      </c>
      <c r="AC156">
        <v>60</v>
      </c>
      <c r="AD156">
        <v>130</v>
      </c>
    </row>
    <row r="157" spans="1:30" x14ac:dyDescent="0.2">
      <c r="A157" s="2" t="s">
        <v>339</v>
      </c>
      <c r="B157" s="2" t="s">
        <v>9</v>
      </c>
      <c r="C157" s="2" t="s">
        <v>309</v>
      </c>
      <c r="D157" s="2" t="s">
        <v>340</v>
      </c>
      <c r="E157" s="2">
        <v>46</v>
      </c>
      <c r="F157" s="2">
        <v>171</v>
      </c>
      <c r="G157" s="2" t="s">
        <v>1122</v>
      </c>
      <c r="H157" s="15">
        <v>77.292576419213972</v>
      </c>
      <c r="I157">
        <v>52.5</v>
      </c>
      <c r="J157">
        <v>119</v>
      </c>
      <c r="K157" t="s">
        <v>1122</v>
      </c>
      <c r="L157" s="11">
        <v>97.816593886462883</v>
      </c>
      <c r="M157">
        <v>54.5</v>
      </c>
      <c r="N157">
        <v>114</v>
      </c>
      <c r="O157" t="s">
        <v>1122</v>
      </c>
      <c r="P157" s="11">
        <v>114.8471615720524</v>
      </c>
      <c r="Q157">
        <v>51</v>
      </c>
      <c r="R157">
        <v>148</v>
      </c>
      <c r="S157" t="s">
        <v>1122</v>
      </c>
      <c r="T157" s="11">
        <v>112.66375545851528</v>
      </c>
      <c r="U157">
        <v>40</v>
      </c>
      <c r="V157">
        <v>177</v>
      </c>
      <c r="W157" t="s">
        <v>1122</v>
      </c>
      <c r="X157" s="11">
        <v>68.122270742358069</v>
      </c>
      <c r="Y157">
        <v>65</v>
      </c>
      <c r="Z157">
        <v>104</v>
      </c>
      <c r="AA157" t="s">
        <v>1128</v>
      </c>
      <c r="AB157" s="11">
        <v>127.51091703056768</v>
      </c>
      <c r="AC157">
        <v>49</v>
      </c>
      <c r="AD157">
        <v>167</v>
      </c>
    </row>
    <row r="158" spans="1:30" x14ac:dyDescent="0.2">
      <c r="A158" s="2" t="s">
        <v>341</v>
      </c>
      <c r="B158" s="2" t="s">
        <v>9</v>
      </c>
      <c r="C158" s="2" t="s">
        <v>309</v>
      </c>
      <c r="D158" s="2" t="s">
        <v>342</v>
      </c>
      <c r="E158" s="2">
        <v>95</v>
      </c>
      <c r="F158" s="2">
        <v>42</v>
      </c>
      <c r="G158" s="2" t="s">
        <v>1122</v>
      </c>
      <c r="H158" s="15">
        <v>105.67685589519651</v>
      </c>
      <c r="I158">
        <v>72</v>
      </c>
      <c r="J158">
        <v>55</v>
      </c>
      <c r="K158" t="s">
        <v>1122</v>
      </c>
      <c r="L158" s="11">
        <v>89.956331877729255</v>
      </c>
      <c r="M158">
        <v>79</v>
      </c>
      <c r="N158">
        <v>32</v>
      </c>
      <c r="O158" t="s">
        <v>1122</v>
      </c>
      <c r="P158" s="11">
        <v>105.67685589519651</v>
      </c>
      <c r="Q158">
        <v>82</v>
      </c>
      <c r="R158">
        <v>45</v>
      </c>
      <c r="S158" t="s">
        <v>1122</v>
      </c>
      <c r="T158" s="11">
        <v>96.943231441048042</v>
      </c>
      <c r="U158">
        <v>82</v>
      </c>
      <c r="V158">
        <v>38</v>
      </c>
      <c r="W158" t="s">
        <v>1122</v>
      </c>
      <c r="X158" s="11">
        <v>110.04366812227074</v>
      </c>
      <c r="Y158">
        <v>75.5</v>
      </c>
      <c r="Z158">
        <v>61</v>
      </c>
      <c r="AA158" t="s">
        <v>1129</v>
      </c>
      <c r="AB158" s="11">
        <v>80.786026200873366</v>
      </c>
      <c r="AC158">
        <v>104</v>
      </c>
      <c r="AD158">
        <v>17</v>
      </c>
    </row>
    <row r="159" spans="1:30" x14ac:dyDescent="0.2">
      <c r="A159" s="2" t="s">
        <v>343</v>
      </c>
      <c r="B159" s="2" t="s">
        <v>9</v>
      </c>
      <c r="C159" s="2" t="s">
        <v>309</v>
      </c>
      <c r="D159" s="2" t="s">
        <v>344</v>
      </c>
      <c r="E159" s="2">
        <v>93</v>
      </c>
      <c r="F159" s="2">
        <v>48</v>
      </c>
      <c r="G159" s="2" t="s">
        <v>1122</v>
      </c>
      <c r="H159" s="15">
        <v>89.519650655021834</v>
      </c>
      <c r="I159">
        <v>81</v>
      </c>
      <c r="J159">
        <v>24</v>
      </c>
      <c r="K159" t="s">
        <v>1122</v>
      </c>
      <c r="L159" s="11">
        <v>94.759825327510924</v>
      </c>
      <c r="M159">
        <v>89.5</v>
      </c>
      <c r="N159">
        <v>12</v>
      </c>
      <c r="O159" t="s">
        <v>1122</v>
      </c>
      <c r="P159" s="11">
        <v>99.126637554585159</v>
      </c>
      <c r="Q159">
        <v>101</v>
      </c>
      <c r="R159">
        <v>10</v>
      </c>
      <c r="S159" t="s">
        <v>1122</v>
      </c>
      <c r="T159" s="11">
        <v>108.73362445414847</v>
      </c>
      <c r="U159">
        <v>84.5</v>
      </c>
      <c r="V159">
        <v>30</v>
      </c>
      <c r="W159" t="s">
        <v>1122</v>
      </c>
      <c r="X159" s="11">
        <v>103.49344978165939</v>
      </c>
      <c r="Y159">
        <v>84</v>
      </c>
      <c r="Z159">
        <v>38</v>
      </c>
      <c r="AA159" t="s">
        <v>1122</v>
      </c>
      <c r="AB159" s="11">
        <v>98.689956331877724</v>
      </c>
      <c r="AC159">
        <v>94</v>
      </c>
      <c r="AD159">
        <v>35</v>
      </c>
    </row>
    <row r="160" spans="1:30" x14ac:dyDescent="0.2">
      <c r="A160" s="2" t="s">
        <v>345</v>
      </c>
      <c r="B160" s="2" t="s">
        <v>9</v>
      </c>
      <c r="C160" s="2" t="s">
        <v>309</v>
      </c>
      <c r="D160" s="2" t="s">
        <v>346</v>
      </c>
      <c r="E160" s="2">
        <v>72</v>
      </c>
      <c r="F160" s="2">
        <v>110</v>
      </c>
      <c r="G160" s="2" t="s">
        <v>1122</v>
      </c>
      <c r="H160" s="15">
        <v>101.31004366812228</v>
      </c>
      <c r="I160">
        <v>55.5</v>
      </c>
      <c r="J160">
        <v>113</v>
      </c>
      <c r="K160" t="s">
        <v>1122</v>
      </c>
      <c r="L160" s="11">
        <v>63.755458515283841</v>
      </c>
      <c r="M160">
        <v>79.5</v>
      </c>
      <c r="N160">
        <v>30</v>
      </c>
      <c r="O160" t="s">
        <v>1122</v>
      </c>
      <c r="P160" s="11">
        <v>101.31004366812228</v>
      </c>
      <c r="Q160">
        <v>87.5</v>
      </c>
      <c r="R160">
        <v>33</v>
      </c>
      <c r="S160" t="s">
        <v>1122</v>
      </c>
      <c r="T160" s="11">
        <v>93.449781659388648</v>
      </c>
      <c r="U160">
        <v>87.5</v>
      </c>
      <c r="V160">
        <v>18</v>
      </c>
      <c r="W160" t="s">
        <v>1122</v>
      </c>
      <c r="X160" s="11">
        <v>98.253275109170303</v>
      </c>
      <c r="Y160">
        <v>96.5</v>
      </c>
      <c r="Z160">
        <v>14</v>
      </c>
      <c r="AA160" t="s">
        <v>1122</v>
      </c>
      <c r="AB160" s="11">
        <v>192.13973799126637</v>
      </c>
      <c r="AC160">
        <v>0</v>
      </c>
      <c r="AD160">
        <v>225</v>
      </c>
    </row>
    <row r="161" spans="1:30" x14ac:dyDescent="0.2">
      <c r="A161" s="2" t="s">
        <v>347</v>
      </c>
      <c r="B161" s="2" t="s">
        <v>9</v>
      </c>
      <c r="C161" s="2" t="s">
        <v>309</v>
      </c>
      <c r="D161" s="2" t="s">
        <v>348</v>
      </c>
      <c r="E161" s="2">
        <v>98</v>
      </c>
      <c r="F161" s="2">
        <v>39</v>
      </c>
      <c r="G161" s="2" t="s">
        <v>1122</v>
      </c>
      <c r="H161" s="15">
        <v>105.67685589519651</v>
      </c>
      <c r="I161">
        <v>72.5</v>
      </c>
      <c r="J161">
        <v>52</v>
      </c>
      <c r="K161" t="s">
        <v>1122</v>
      </c>
      <c r="L161" s="11">
        <v>92.576419213973793</v>
      </c>
      <c r="M161">
        <v>76.5</v>
      </c>
      <c r="N161">
        <v>35</v>
      </c>
      <c r="O161" t="s">
        <v>1122</v>
      </c>
      <c r="P161" s="11">
        <v>94.32314410480349</v>
      </c>
      <c r="Q161">
        <v>93</v>
      </c>
      <c r="R161">
        <v>22</v>
      </c>
      <c r="S161" t="s">
        <v>1122</v>
      </c>
      <c r="T161" s="11">
        <v>98.253275109170303</v>
      </c>
      <c r="U161">
        <v>87.5</v>
      </c>
      <c r="V161">
        <v>18</v>
      </c>
      <c r="W161" t="s">
        <v>1122</v>
      </c>
      <c r="X161" s="11">
        <v>102.62008733624454</v>
      </c>
      <c r="Y161">
        <v>90</v>
      </c>
      <c r="Z161">
        <v>24</v>
      </c>
      <c r="AA161" t="s">
        <v>1122</v>
      </c>
      <c r="AB161" s="11">
        <v>100.43668122270742</v>
      </c>
      <c r="AC161">
        <v>98</v>
      </c>
      <c r="AD161">
        <v>25</v>
      </c>
    </row>
    <row r="162" spans="1:30" x14ac:dyDescent="0.2">
      <c r="A162" s="2" t="s">
        <v>349</v>
      </c>
      <c r="B162" s="2" t="s">
        <v>9</v>
      </c>
      <c r="C162" s="2" t="s">
        <v>309</v>
      </c>
      <c r="D162" s="2" t="s">
        <v>350</v>
      </c>
      <c r="E162" s="2">
        <v>78</v>
      </c>
      <c r="F162" s="2">
        <v>91</v>
      </c>
      <c r="G162" s="2" t="s">
        <v>1122</v>
      </c>
      <c r="H162" s="15">
        <v>122.27074235807861</v>
      </c>
      <c r="I162">
        <v>47</v>
      </c>
      <c r="J162">
        <v>142</v>
      </c>
      <c r="K162" t="s">
        <v>1122</v>
      </c>
      <c r="L162" s="11">
        <v>87.336244541484717</v>
      </c>
      <c r="M162">
        <v>55</v>
      </c>
      <c r="N162">
        <v>113</v>
      </c>
      <c r="O162" t="s">
        <v>1122</v>
      </c>
      <c r="P162" s="11">
        <v>96.943231441048042</v>
      </c>
      <c r="Q162">
        <v>63.5</v>
      </c>
      <c r="R162">
        <v>106</v>
      </c>
      <c r="S162" t="s">
        <v>1122</v>
      </c>
      <c r="T162" s="11">
        <v>114.41048034934498</v>
      </c>
      <c r="U162">
        <v>50.5</v>
      </c>
      <c r="V162">
        <v>139</v>
      </c>
      <c r="W162" t="s">
        <v>1122</v>
      </c>
      <c r="X162" s="11">
        <v>79.039301310043669</v>
      </c>
      <c r="Y162">
        <v>68</v>
      </c>
      <c r="Z162">
        <v>91</v>
      </c>
      <c r="AA162" t="s">
        <v>1129</v>
      </c>
      <c r="AB162" s="11">
        <v>110.91703056768559</v>
      </c>
      <c r="AC162">
        <v>66</v>
      </c>
      <c r="AD162">
        <v>116</v>
      </c>
    </row>
    <row r="163" spans="1:30" x14ac:dyDescent="0.2">
      <c r="A163" s="2" t="s">
        <v>351</v>
      </c>
      <c r="B163" s="2" t="s">
        <v>9</v>
      </c>
      <c r="C163" s="2" t="s">
        <v>309</v>
      </c>
      <c r="D163" s="2" t="s">
        <v>352</v>
      </c>
      <c r="E163" s="2">
        <v>76</v>
      </c>
      <c r="F163" s="2">
        <v>95</v>
      </c>
      <c r="G163" s="2" t="s">
        <v>1122</v>
      </c>
      <c r="H163" s="15">
        <v>98.689956331877724</v>
      </c>
      <c r="I163">
        <v>62</v>
      </c>
      <c r="J163">
        <v>92</v>
      </c>
      <c r="K163" t="s">
        <v>1122</v>
      </c>
      <c r="L163" s="11">
        <v>74.672489082969435</v>
      </c>
      <c r="M163">
        <v>78.5</v>
      </c>
      <c r="N163">
        <v>34</v>
      </c>
      <c r="O163" t="s">
        <v>1122</v>
      </c>
      <c r="P163" s="11">
        <v>130.13100436681222</v>
      </c>
      <c r="Q163">
        <v>64</v>
      </c>
      <c r="R163">
        <v>103</v>
      </c>
      <c r="S163" t="s">
        <v>1122</v>
      </c>
      <c r="T163" s="11">
        <v>96.506550218340607</v>
      </c>
      <c r="U163">
        <v>65</v>
      </c>
      <c r="V163">
        <v>95</v>
      </c>
      <c r="W163" t="s">
        <v>1122</v>
      </c>
      <c r="X163" s="11">
        <v>73.799126637554593</v>
      </c>
      <c r="Y163">
        <v>84.5</v>
      </c>
      <c r="Z163">
        <v>35</v>
      </c>
      <c r="AA163" t="s">
        <v>1122</v>
      </c>
      <c r="AB163" s="11">
        <v>137.11790393013101</v>
      </c>
      <c r="AC163">
        <v>65</v>
      </c>
      <c r="AD163">
        <v>120</v>
      </c>
    </row>
    <row r="164" spans="1:30" x14ac:dyDescent="0.2">
      <c r="A164" s="2" t="s">
        <v>353</v>
      </c>
      <c r="B164" s="2" t="s">
        <v>9</v>
      </c>
      <c r="C164" s="2" t="s">
        <v>309</v>
      </c>
      <c r="D164" s="2" t="s">
        <v>354</v>
      </c>
      <c r="E164" s="2">
        <v>38</v>
      </c>
      <c r="F164" s="2">
        <v>197</v>
      </c>
      <c r="G164" s="2" t="s">
        <v>1122</v>
      </c>
      <c r="H164" s="15">
        <v>84.279475982532745</v>
      </c>
      <c r="I164">
        <v>41.5</v>
      </c>
      <c r="J164">
        <v>161</v>
      </c>
      <c r="K164" t="s">
        <v>1122</v>
      </c>
      <c r="L164" s="11">
        <v>85.1528384279476</v>
      </c>
      <c r="M164">
        <v>49.5</v>
      </c>
      <c r="N164">
        <v>127</v>
      </c>
      <c r="O164" t="s">
        <v>1122</v>
      </c>
      <c r="P164" s="11">
        <v>131.87772925764193</v>
      </c>
      <c r="Q164">
        <v>36</v>
      </c>
      <c r="R164">
        <v>200</v>
      </c>
      <c r="S164" t="s">
        <v>1122</v>
      </c>
      <c r="T164" s="11">
        <v>84.279475982532745</v>
      </c>
      <c r="U164">
        <v>43.5</v>
      </c>
      <c r="V164">
        <v>164</v>
      </c>
      <c r="W164" t="s">
        <v>1122</v>
      </c>
      <c r="X164" s="11">
        <v>117.03056768558952</v>
      </c>
      <c r="Y164">
        <v>37.5</v>
      </c>
      <c r="Z164">
        <v>203</v>
      </c>
      <c r="AA164" t="s">
        <v>1129</v>
      </c>
      <c r="AB164" s="11">
        <v>90.829694323144111</v>
      </c>
      <c r="AC164">
        <v>46</v>
      </c>
      <c r="AD164">
        <v>182</v>
      </c>
    </row>
    <row r="165" spans="1:30" x14ac:dyDescent="0.2">
      <c r="A165" s="2" t="s">
        <v>355</v>
      </c>
      <c r="B165" s="2" t="s">
        <v>9</v>
      </c>
      <c r="C165" s="2" t="s">
        <v>309</v>
      </c>
      <c r="D165" s="2" t="s">
        <v>356</v>
      </c>
      <c r="E165" s="2">
        <v>74</v>
      </c>
      <c r="F165" s="2">
        <v>102</v>
      </c>
      <c r="G165" s="2" t="s">
        <v>1122</v>
      </c>
      <c r="H165" s="15">
        <v>103.05676855895196</v>
      </c>
      <c r="I165">
        <v>56.5</v>
      </c>
      <c r="J165">
        <v>109</v>
      </c>
      <c r="K165" t="s">
        <v>1122</v>
      </c>
      <c r="L165" s="11">
        <v>76.419213973799131</v>
      </c>
      <c r="M165">
        <v>71</v>
      </c>
      <c r="N165">
        <v>55</v>
      </c>
      <c r="O165" t="s">
        <v>1122</v>
      </c>
      <c r="P165" s="11">
        <v>111.35371179039302</v>
      </c>
      <c r="Q165">
        <v>71.5</v>
      </c>
      <c r="R165">
        <v>81</v>
      </c>
      <c r="S165" t="s">
        <v>1122</v>
      </c>
      <c r="T165" s="11">
        <v>110.48034934497817</v>
      </c>
      <c r="U165">
        <v>60.5</v>
      </c>
      <c r="V165">
        <v>105</v>
      </c>
      <c r="W165" t="s">
        <v>1122</v>
      </c>
      <c r="X165" s="11">
        <v>96.943231441048042</v>
      </c>
      <c r="Y165">
        <v>66</v>
      </c>
      <c r="Z165">
        <v>98</v>
      </c>
      <c r="AA165" t="s">
        <v>404</v>
      </c>
      <c r="AB165" s="11">
        <v>103.93013100436681</v>
      </c>
      <c r="AC165">
        <v>68</v>
      </c>
      <c r="AD165">
        <v>107</v>
      </c>
    </row>
    <row r="166" spans="1:30" x14ac:dyDescent="0.2">
      <c r="A166" s="2" t="s">
        <v>357</v>
      </c>
      <c r="B166" s="2" t="s">
        <v>9</v>
      </c>
      <c r="C166" s="2" t="s">
        <v>309</v>
      </c>
      <c r="D166" s="2" t="s">
        <v>358</v>
      </c>
      <c r="E166" s="2">
        <v>54</v>
      </c>
      <c r="F166" s="2">
        <v>154</v>
      </c>
      <c r="G166" s="2" t="s">
        <v>1122</v>
      </c>
      <c r="H166" s="15">
        <v>84.716157205240179</v>
      </c>
      <c r="I166">
        <v>52.5</v>
      </c>
      <c r="J166">
        <v>119</v>
      </c>
      <c r="K166" t="s">
        <v>1122</v>
      </c>
      <c r="L166" s="11">
        <v>103.49344978165939</v>
      </c>
      <c r="M166">
        <v>49.5</v>
      </c>
      <c r="N166">
        <v>127</v>
      </c>
      <c r="O166" t="s">
        <v>1122</v>
      </c>
      <c r="P166" s="11">
        <v>106.55021834061135</v>
      </c>
      <c r="Q166">
        <v>52.5</v>
      </c>
      <c r="R166">
        <v>142</v>
      </c>
      <c r="S166" t="s">
        <v>1122</v>
      </c>
      <c r="T166" s="11">
        <v>96.069868995633186</v>
      </c>
      <c r="U166">
        <v>52</v>
      </c>
      <c r="V166">
        <v>133</v>
      </c>
      <c r="W166" t="s">
        <v>1122</v>
      </c>
      <c r="X166" s="11">
        <v>92.139737991266372</v>
      </c>
      <c r="Y166">
        <v>61</v>
      </c>
      <c r="Z166">
        <v>115</v>
      </c>
      <c r="AA166" t="s">
        <v>1122</v>
      </c>
      <c r="AB166" s="11">
        <v>87.336244541484717</v>
      </c>
      <c r="AC166">
        <v>75</v>
      </c>
      <c r="AD166">
        <v>86</v>
      </c>
    </row>
    <row r="167" spans="1:30" x14ac:dyDescent="0.2">
      <c r="A167" s="2" t="s">
        <v>359</v>
      </c>
      <c r="B167" s="2" t="s">
        <v>9</v>
      </c>
      <c r="C167" s="2" t="s">
        <v>309</v>
      </c>
      <c r="D167" s="2" t="s">
        <v>360</v>
      </c>
      <c r="E167" s="2">
        <v>65</v>
      </c>
      <c r="F167" s="2">
        <v>121</v>
      </c>
      <c r="G167" s="2" t="s">
        <v>1122</v>
      </c>
      <c r="H167" s="15">
        <v>99.126637554585159</v>
      </c>
      <c r="I167">
        <v>52.5</v>
      </c>
      <c r="J167">
        <v>119</v>
      </c>
      <c r="K167" t="s">
        <v>1122</v>
      </c>
      <c r="L167" s="11">
        <v>99.126637554585159</v>
      </c>
      <c r="M167">
        <v>53.5</v>
      </c>
      <c r="N167">
        <v>117</v>
      </c>
      <c r="O167" t="s">
        <v>1122</v>
      </c>
      <c r="P167" s="11">
        <v>68.558951965065503</v>
      </c>
      <c r="Q167">
        <v>82</v>
      </c>
      <c r="R167">
        <v>45</v>
      </c>
      <c r="S167" t="s">
        <v>1122</v>
      </c>
      <c r="T167" s="11">
        <v>132.31441048034935</v>
      </c>
      <c r="U167">
        <v>56.5</v>
      </c>
      <c r="V167">
        <v>119</v>
      </c>
      <c r="W167" t="s">
        <v>1122</v>
      </c>
      <c r="X167" s="11">
        <v>91.703056768558952</v>
      </c>
      <c r="Y167">
        <v>65.5</v>
      </c>
      <c r="Z167">
        <v>100</v>
      </c>
      <c r="AA167" t="s">
        <v>1122</v>
      </c>
      <c r="AB167" s="11">
        <v>80.349344978165945</v>
      </c>
      <c r="AC167">
        <v>83</v>
      </c>
      <c r="AD167">
        <v>55</v>
      </c>
    </row>
    <row r="168" spans="1:30" x14ac:dyDescent="0.2">
      <c r="A168" s="2" t="s">
        <v>361</v>
      </c>
      <c r="B168" s="2" t="s">
        <v>9</v>
      </c>
      <c r="C168" s="2" t="s">
        <v>309</v>
      </c>
      <c r="D168" s="2" t="s">
        <v>362</v>
      </c>
      <c r="E168" s="2">
        <v>52</v>
      </c>
      <c r="F168" s="2">
        <v>157</v>
      </c>
      <c r="G168" s="2" t="s">
        <v>1122</v>
      </c>
      <c r="H168" s="15">
        <v>99.563318777292579</v>
      </c>
      <c r="I168">
        <v>44</v>
      </c>
      <c r="J168">
        <v>156</v>
      </c>
      <c r="K168" t="s">
        <v>1122</v>
      </c>
      <c r="L168" s="11">
        <v>109.60698689956332</v>
      </c>
      <c r="M168">
        <v>36.5</v>
      </c>
      <c r="N168">
        <v>178</v>
      </c>
      <c r="O168" t="s">
        <v>1122</v>
      </c>
      <c r="P168" s="11">
        <v>99.563318777292579</v>
      </c>
      <c r="Q168">
        <v>40.5</v>
      </c>
      <c r="R168">
        <v>177</v>
      </c>
      <c r="S168" t="s">
        <v>1122</v>
      </c>
      <c r="T168" s="11">
        <v>121.39737991266375</v>
      </c>
      <c r="U168">
        <v>0</v>
      </c>
      <c r="V168">
        <v>226</v>
      </c>
      <c r="W168" t="s">
        <v>1122</v>
      </c>
      <c r="X168" s="11">
        <v>82.969432314410483</v>
      </c>
      <c r="Y168">
        <v>43.5</v>
      </c>
      <c r="Z168">
        <v>187</v>
      </c>
      <c r="AA168" t="s">
        <v>1129</v>
      </c>
      <c r="AB168" s="11">
        <v>86.899563318777297</v>
      </c>
      <c r="AC168">
        <v>51</v>
      </c>
      <c r="AD168">
        <v>157</v>
      </c>
    </row>
    <row r="169" spans="1:30" x14ac:dyDescent="0.2">
      <c r="A169" s="2" t="s">
        <v>363</v>
      </c>
      <c r="B169" s="2" t="s">
        <v>9</v>
      </c>
      <c r="C169" s="2" t="s">
        <v>309</v>
      </c>
      <c r="D169" s="2" t="s">
        <v>303</v>
      </c>
      <c r="E169" s="2">
        <v>60</v>
      </c>
      <c r="F169" s="2">
        <v>136</v>
      </c>
      <c r="G169" s="2" t="s">
        <v>1122</v>
      </c>
      <c r="H169" s="15">
        <v>88.209606986899558</v>
      </c>
      <c r="I169">
        <v>56.5</v>
      </c>
      <c r="J169">
        <v>109</v>
      </c>
      <c r="K169" t="s">
        <v>1122</v>
      </c>
      <c r="L169" s="11">
        <v>135.80786026200872</v>
      </c>
      <c r="M169">
        <v>32</v>
      </c>
      <c r="N169">
        <v>191</v>
      </c>
      <c r="O169" t="s">
        <v>1122</v>
      </c>
      <c r="P169" s="11">
        <v>58.515283842794759</v>
      </c>
      <c r="Q169">
        <v>66</v>
      </c>
      <c r="R169">
        <v>96</v>
      </c>
      <c r="S169" t="s">
        <v>1122</v>
      </c>
      <c r="T169" s="11">
        <v>120.96069868995633</v>
      </c>
      <c r="U169">
        <v>49</v>
      </c>
      <c r="V169">
        <v>144</v>
      </c>
      <c r="W169" t="s">
        <v>1122</v>
      </c>
      <c r="X169" s="11">
        <v>118.77729257641921</v>
      </c>
      <c r="Y169">
        <v>43.5</v>
      </c>
      <c r="Z169">
        <v>187</v>
      </c>
      <c r="AA169" t="s">
        <v>1129</v>
      </c>
      <c r="AB169" s="11">
        <v>84.716157205240179</v>
      </c>
      <c r="AC169">
        <v>52</v>
      </c>
      <c r="AD169">
        <v>152</v>
      </c>
    </row>
    <row r="170" spans="1:30" x14ac:dyDescent="0.2">
      <c r="A170" s="2" t="s">
        <v>364</v>
      </c>
      <c r="B170" s="2" t="s">
        <v>9</v>
      </c>
      <c r="C170" s="2" t="s">
        <v>309</v>
      </c>
      <c r="D170" s="2" t="s">
        <v>365</v>
      </c>
      <c r="E170" s="2">
        <v>64</v>
      </c>
      <c r="F170" s="2">
        <v>127</v>
      </c>
      <c r="G170" s="2" t="s">
        <v>1122</v>
      </c>
      <c r="H170" s="15">
        <v>98.253275109170303</v>
      </c>
      <c r="I170">
        <v>52</v>
      </c>
      <c r="J170">
        <v>123</v>
      </c>
      <c r="K170" t="s">
        <v>1122</v>
      </c>
      <c r="L170" s="11">
        <v>105.24017467248908</v>
      </c>
      <c r="M170">
        <v>48</v>
      </c>
      <c r="N170">
        <v>135</v>
      </c>
      <c r="O170" t="s">
        <v>1122</v>
      </c>
      <c r="P170" s="11">
        <v>78.165938864628828</v>
      </c>
      <c r="Q170">
        <v>69.5</v>
      </c>
      <c r="R170">
        <v>85</v>
      </c>
      <c r="S170" t="s">
        <v>1122</v>
      </c>
      <c r="T170" s="11">
        <v>106.98689956331877</v>
      </c>
      <c r="U170">
        <v>61.5</v>
      </c>
      <c r="V170">
        <v>101</v>
      </c>
      <c r="W170" t="s">
        <v>1122</v>
      </c>
      <c r="X170" s="11">
        <v>105.24017467248908</v>
      </c>
      <c r="Y170">
        <v>62</v>
      </c>
      <c r="Z170">
        <v>113</v>
      </c>
      <c r="AA170" t="s">
        <v>1122</v>
      </c>
      <c r="AB170" s="11">
        <v>86.026200873362441</v>
      </c>
      <c r="AC170">
        <v>77</v>
      </c>
      <c r="AD170">
        <v>81</v>
      </c>
    </row>
    <row r="171" spans="1:30" x14ac:dyDescent="0.2">
      <c r="A171" s="2" t="s">
        <v>366</v>
      </c>
      <c r="B171" s="2" t="s">
        <v>9</v>
      </c>
      <c r="C171" s="2" t="s">
        <v>309</v>
      </c>
      <c r="D171" s="2" t="s">
        <v>367</v>
      </c>
      <c r="E171" s="2">
        <v>44</v>
      </c>
      <c r="F171" s="2">
        <v>177</v>
      </c>
      <c r="G171" s="2" t="s">
        <v>1122</v>
      </c>
      <c r="H171" s="15">
        <v>110.91703056768559</v>
      </c>
      <c r="I171">
        <v>25.5</v>
      </c>
      <c r="J171">
        <v>202</v>
      </c>
      <c r="K171" t="s">
        <v>1122</v>
      </c>
      <c r="L171" s="11">
        <v>85.589519650655021</v>
      </c>
      <c r="M171">
        <v>39</v>
      </c>
      <c r="N171">
        <v>169</v>
      </c>
      <c r="O171" t="s">
        <v>1122</v>
      </c>
      <c r="P171" s="11">
        <v>114.8471615720524</v>
      </c>
      <c r="Q171">
        <v>35.5</v>
      </c>
      <c r="R171">
        <v>203</v>
      </c>
      <c r="S171" t="s">
        <v>1122</v>
      </c>
      <c r="T171" s="11">
        <v>106.11353711790393</v>
      </c>
      <c r="U171">
        <v>28.5</v>
      </c>
      <c r="V171">
        <v>217</v>
      </c>
      <c r="W171" t="s">
        <v>1122</v>
      </c>
      <c r="X171" s="11">
        <v>94.759825327510924</v>
      </c>
      <c r="Y171">
        <v>36.5</v>
      </c>
      <c r="Z171">
        <v>205</v>
      </c>
      <c r="AA171" t="s">
        <v>1122</v>
      </c>
      <c r="AB171" s="11">
        <v>104.80349344978166</v>
      </c>
      <c r="AC171">
        <v>35</v>
      </c>
      <c r="AD171">
        <v>216</v>
      </c>
    </row>
    <row r="172" spans="1:30" x14ac:dyDescent="0.2">
      <c r="A172" s="2" t="s">
        <v>368</v>
      </c>
      <c r="B172" s="2" t="s">
        <v>9</v>
      </c>
      <c r="C172" s="2" t="s">
        <v>309</v>
      </c>
      <c r="D172" s="2" t="s">
        <v>369</v>
      </c>
      <c r="E172" s="2">
        <v>30</v>
      </c>
      <c r="F172" s="2">
        <v>219</v>
      </c>
      <c r="G172" s="2" t="s">
        <v>1122</v>
      </c>
      <c r="H172" s="15">
        <v>90.829694323144111</v>
      </c>
      <c r="I172">
        <v>28</v>
      </c>
      <c r="J172">
        <v>198</v>
      </c>
      <c r="K172" t="s">
        <v>1122</v>
      </c>
      <c r="L172" s="11">
        <v>92.576419213973793</v>
      </c>
      <c r="M172">
        <v>36</v>
      </c>
      <c r="N172">
        <v>181</v>
      </c>
      <c r="O172" t="s">
        <v>1122</v>
      </c>
      <c r="P172" s="11">
        <v>110.04366812227074</v>
      </c>
      <c r="Q172">
        <v>35</v>
      </c>
      <c r="R172">
        <v>204</v>
      </c>
      <c r="S172" t="s">
        <v>1122</v>
      </c>
      <c r="T172" s="11">
        <v>98.689956331877724</v>
      </c>
      <c r="U172">
        <v>34</v>
      </c>
      <c r="V172">
        <v>201</v>
      </c>
      <c r="W172" t="s">
        <v>1122</v>
      </c>
      <c r="X172" s="11">
        <v>92.139737991266372</v>
      </c>
      <c r="Y172">
        <v>44.5</v>
      </c>
      <c r="Z172">
        <v>183</v>
      </c>
      <c r="AA172" t="s">
        <v>1122</v>
      </c>
      <c r="AB172" s="11">
        <v>99.563318777292579</v>
      </c>
      <c r="AC172">
        <v>46</v>
      </c>
      <c r="AD172">
        <v>182</v>
      </c>
    </row>
    <row r="173" spans="1:30" x14ac:dyDescent="0.2">
      <c r="A173" s="2" t="s">
        <v>370</v>
      </c>
      <c r="B173" s="2" t="s">
        <v>9</v>
      </c>
      <c r="C173" s="2" t="s">
        <v>309</v>
      </c>
      <c r="D173" s="2" t="s">
        <v>371</v>
      </c>
      <c r="E173" s="2">
        <v>46</v>
      </c>
      <c r="F173" s="2">
        <v>171</v>
      </c>
      <c r="G173" s="2" t="s">
        <v>1122</v>
      </c>
      <c r="H173" s="15">
        <v>102.62008733624454</v>
      </c>
      <c r="I173">
        <v>37</v>
      </c>
      <c r="J173">
        <v>177</v>
      </c>
      <c r="K173" t="s">
        <v>1122</v>
      </c>
      <c r="L173" s="11">
        <v>81.659388646288207</v>
      </c>
      <c r="M173">
        <v>48</v>
      </c>
      <c r="N173">
        <v>135</v>
      </c>
      <c r="O173" t="s">
        <v>1122</v>
      </c>
      <c r="P173" s="11">
        <v>122.27074235807861</v>
      </c>
      <c r="Q173">
        <v>39</v>
      </c>
      <c r="R173">
        <v>186</v>
      </c>
      <c r="S173" t="s">
        <v>1122</v>
      </c>
      <c r="T173" s="11">
        <v>101.7467248908297</v>
      </c>
      <c r="U173">
        <v>37</v>
      </c>
      <c r="V173">
        <v>190</v>
      </c>
      <c r="W173" t="s">
        <v>1122</v>
      </c>
      <c r="X173" s="11">
        <v>110.04366812227074</v>
      </c>
      <c r="Y173">
        <v>33.5</v>
      </c>
      <c r="Z173">
        <v>213</v>
      </c>
      <c r="AA173" t="s">
        <v>404</v>
      </c>
      <c r="AB173" s="11">
        <v>85.1528384279476</v>
      </c>
      <c r="AC173">
        <v>47</v>
      </c>
      <c r="AD173">
        <v>179</v>
      </c>
    </row>
    <row r="174" spans="1:30" x14ac:dyDescent="0.2">
      <c r="A174" s="2" t="s">
        <v>372</v>
      </c>
      <c r="B174" s="2" t="s">
        <v>9</v>
      </c>
      <c r="C174" s="2" t="s">
        <v>309</v>
      </c>
      <c r="D174" s="2" t="s">
        <v>373</v>
      </c>
      <c r="E174" s="2">
        <v>35</v>
      </c>
      <c r="F174" s="2">
        <v>207</v>
      </c>
      <c r="G174" s="2" t="s">
        <v>1122</v>
      </c>
      <c r="H174" s="15">
        <v>95.196506550218345</v>
      </c>
      <c r="I174">
        <v>28.5</v>
      </c>
      <c r="J174">
        <v>196</v>
      </c>
      <c r="K174" t="s">
        <v>1122</v>
      </c>
      <c r="L174" s="11">
        <v>103.49344978165939</v>
      </c>
      <c r="M174">
        <v>27</v>
      </c>
      <c r="N174">
        <v>204</v>
      </c>
      <c r="O174" t="s">
        <v>1122</v>
      </c>
      <c r="P174" s="11">
        <v>104.80349344978166</v>
      </c>
      <c r="Q174">
        <v>30</v>
      </c>
      <c r="R174">
        <v>215</v>
      </c>
      <c r="S174" t="s">
        <v>1122</v>
      </c>
      <c r="T174" s="11">
        <v>95.633187772925766</v>
      </c>
      <c r="U174">
        <v>33</v>
      </c>
      <c r="V174">
        <v>205</v>
      </c>
      <c r="W174" t="s">
        <v>1122</v>
      </c>
      <c r="X174" s="11">
        <v>101.7467248908297</v>
      </c>
      <c r="Y174">
        <v>35.5</v>
      </c>
      <c r="Z174">
        <v>209</v>
      </c>
      <c r="AA174" t="s">
        <v>1122</v>
      </c>
      <c r="AB174" s="11">
        <v>103.05676855895196</v>
      </c>
      <c r="AC174">
        <v>35</v>
      </c>
      <c r="AD174">
        <v>216</v>
      </c>
    </row>
    <row r="175" spans="1:30" x14ac:dyDescent="0.2">
      <c r="A175" s="2" t="s">
        <v>374</v>
      </c>
      <c r="B175" s="2" t="s">
        <v>9</v>
      </c>
      <c r="C175" s="2" t="s">
        <v>309</v>
      </c>
      <c r="D175" s="2" t="s">
        <v>375</v>
      </c>
      <c r="E175" s="2">
        <v>44</v>
      </c>
      <c r="F175" s="2">
        <v>177</v>
      </c>
      <c r="G175" s="2" t="s">
        <v>1122</v>
      </c>
      <c r="H175" s="15">
        <v>96.069868995633186</v>
      </c>
      <c r="I175">
        <v>40.5</v>
      </c>
      <c r="J175">
        <v>168</v>
      </c>
      <c r="K175" t="s">
        <v>1122</v>
      </c>
      <c r="L175" s="11">
        <v>97.816593886462883</v>
      </c>
      <c r="M175">
        <v>41</v>
      </c>
      <c r="N175">
        <v>163</v>
      </c>
      <c r="O175" t="s">
        <v>1122</v>
      </c>
      <c r="P175" s="11">
        <v>80.786026200873366</v>
      </c>
      <c r="Q175">
        <v>59.5</v>
      </c>
      <c r="R175">
        <v>119</v>
      </c>
      <c r="S175" t="s">
        <v>1122</v>
      </c>
      <c r="T175" s="11">
        <v>120.96069868995633</v>
      </c>
      <c r="U175">
        <v>42.5</v>
      </c>
      <c r="V175">
        <v>167</v>
      </c>
      <c r="W175" t="s">
        <v>1122</v>
      </c>
      <c r="X175" s="11">
        <v>101.31004366812228</v>
      </c>
      <c r="Y175">
        <v>45.5</v>
      </c>
      <c r="Z175">
        <v>170</v>
      </c>
      <c r="AA175" t="s">
        <v>1122</v>
      </c>
      <c r="AB175" s="11">
        <v>72.489082969432317</v>
      </c>
      <c r="AC175">
        <v>68</v>
      </c>
      <c r="AD175">
        <v>107</v>
      </c>
    </row>
    <row r="176" spans="1:30" x14ac:dyDescent="0.2">
      <c r="A176" s="2" t="s">
        <v>376</v>
      </c>
      <c r="B176" s="2" t="s">
        <v>9</v>
      </c>
      <c r="C176" s="2" t="s">
        <v>309</v>
      </c>
      <c r="D176" s="2" t="s">
        <v>377</v>
      </c>
      <c r="E176" s="2">
        <v>30</v>
      </c>
      <c r="F176" s="2">
        <v>219</v>
      </c>
      <c r="G176" s="2" t="s">
        <v>1122</v>
      </c>
      <c r="H176" s="15">
        <v>72.925764192139738</v>
      </c>
      <c r="I176">
        <v>43.5</v>
      </c>
      <c r="J176">
        <v>157</v>
      </c>
      <c r="K176" t="s">
        <v>1122</v>
      </c>
      <c r="L176" s="11">
        <v>122.70742358078603</v>
      </c>
      <c r="M176">
        <v>0</v>
      </c>
      <c r="N176">
        <v>209</v>
      </c>
      <c r="O176" t="s">
        <v>1122</v>
      </c>
      <c r="P176" s="11">
        <v>79.91266375545851</v>
      </c>
      <c r="Q176">
        <v>47</v>
      </c>
      <c r="R176">
        <v>163</v>
      </c>
      <c r="S176" t="s">
        <v>1122</v>
      </c>
      <c r="T176" s="11">
        <v>99.563318777292579</v>
      </c>
      <c r="U176">
        <v>44</v>
      </c>
      <c r="V176">
        <v>162</v>
      </c>
      <c r="W176" t="s">
        <v>1122</v>
      </c>
      <c r="X176" s="11">
        <v>122.27074235807861</v>
      </c>
      <c r="Y176">
        <v>33.5</v>
      </c>
      <c r="Z176">
        <v>213</v>
      </c>
      <c r="AA176" t="s">
        <v>1128</v>
      </c>
      <c r="AB176" s="11">
        <v>71.179039301310041</v>
      </c>
      <c r="AC176">
        <v>53</v>
      </c>
      <c r="AD176">
        <v>147</v>
      </c>
    </row>
    <row r="177" spans="1:30" x14ac:dyDescent="0.2">
      <c r="A177" s="2" t="s">
        <v>378</v>
      </c>
      <c r="B177" s="2" t="s">
        <v>9</v>
      </c>
      <c r="C177" s="2" t="s">
        <v>309</v>
      </c>
      <c r="D177" s="2" t="s">
        <v>379</v>
      </c>
      <c r="E177" s="2">
        <v>45</v>
      </c>
      <c r="F177" s="2">
        <v>175</v>
      </c>
      <c r="G177" s="2" t="s">
        <v>1122</v>
      </c>
      <c r="H177" s="15">
        <v>81.222707423580786</v>
      </c>
      <c r="I177">
        <v>50</v>
      </c>
      <c r="J177">
        <v>132</v>
      </c>
      <c r="K177" t="s">
        <v>1122</v>
      </c>
      <c r="L177" s="11">
        <v>104.80349344978166</v>
      </c>
      <c r="M177">
        <v>46</v>
      </c>
      <c r="N177">
        <v>143</v>
      </c>
      <c r="O177" t="s">
        <v>1122</v>
      </c>
      <c r="P177" s="11">
        <v>98.253275109170303</v>
      </c>
      <c r="Q177">
        <v>55</v>
      </c>
      <c r="R177">
        <v>139</v>
      </c>
      <c r="S177" t="s">
        <v>1122</v>
      </c>
      <c r="T177" s="11">
        <v>113.1004366812227</v>
      </c>
      <c r="U177">
        <v>42</v>
      </c>
      <c r="V177">
        <v>169</v>
      </c>
      <c r="W177" t="s">
        <v>1122</v>
      </c>
      <c r="X177" s="11">
        <v>96.943231441048042</v>
      </c>
      <c r="Y177">
        <v>48.5</v>
      </c>
      <c r="Z177">
        <v>162</v>
      </c>
      <c r="AA177" t="s">
        <v>1128</v>
      </c>
      <c r="AB177" s="11">
        <v>91.703056768558952</v>
      </c>
      <c r="AC177">
        <v>55</v>
      </c>
      <c r="AD177">
        <v>143</v>
      </c>
    </row>
    <row r="178" spans="1:30" x14ac:dyDescent="0.2">
      <c r="A178" s="2" t="s">
        <v>380</v>
      </c>
      <c r="B178" s="2" t="s">
        <v>9</v>
      </c>
      <c r="C178" s="2" t="s">
        <v>309</v>
      </c>
      <c r="D178" s="2" t="s">
        <v>381</v>
      </c>
      <c r="E178" s="2">
        <v>65</v>
      </c>
      <c r="F178" s="2">
        <v>121</v>
      </c>
      <c r="G178" s="2" t="s">
        <v>1122</v>
      </c>
      <c r="H178" s="15">
        <v>94.759825327510924</v>
      </c>
      <c r="I178">
        <v>56.5</v>
      </c>
      <c r="J178">
        <v>109</v>
      </c>
      <c r="K178" t="s">
        <v>1122</v>
      </c>
      <c r="L178" s="11">
        <v>86.026200873362441</v>
      </c>
      <c r="M178">
        <v>66</v>
      </c>
      <c r="N178">
        <v>77</v>
      </c>
      <c r="O178" t="s">
        <v>1122</v>
      </c>
      <c r="P178" s="11">
        <v>94.32314410480349</v>
      </c>
      <c r="Q178">
        <v>77</v>
      </c>
      <c r="R178">
        <v>64</v>
      </c>
      <c r="S178" t="s">
        <v>1122</v>
      </c>
      <c r="T178" s="11">
        <v>106.11353711790393</v>
      </c>
      <c r="U178">
        <v>69</v>
      </c>
      <c r="V178">
        <v>78</v>
      </c>
      <c r="W178" t="s">
        <v>1122</v>
      </c>
      <c r="X178" s="11">
        <v>91.703056768558952</v>
      </c>
      <c r="Y178">
        <v>77</v>
      </c>
      <c r="Z178">
        <v>59</v>
      </c>
      <c r="AA178" t="s">
        <v>1128</v>
      </c>
      <c r="AB178" s="11">
        <v>102.18340611353712</v>
      </c>
      <c r="AC178">
        <v>81</v>
      </c>
      <c r="AD178">
        <v>64</v>
      </c>
    </row>
    <row r="179" spans="1:30" x14ac:dyDescent="0.2">
      <c r="A179" s="2" t="s">
        <v>382</v>
      </c>
      <c r="B179" s="2" t="s">
        <v>9</v>
      </c>
      <c r="C179" s="2" t="s">
        <v>309</v>
      </c>
      <c r="D179" s="2" t="s">
        <v>383</v>
      </c>
      <c r="E179" s="2">
        <v>37</v>
      </c>
      <c r="F179" s="2">
        <v>200</v>
      </c>
      <c r="G179" s="2" t="s">
        <v>1122</v>
      </c>
      <c r="H179" s="15">
        <v>100.87336244541484</v>
      </c>
      <c r="I179">
        <v>25.5</v>
      </c>
      <c r="J179">
        <v>202</v>
      </c>
      <c r="K179" t="s">
        <v>1122</v>
      </c>
      <c r="L179" s="11">
        <v>79.91266375545851</v>
      </c>
      <c r="M179">
        <v>42</v>
      </c>
      <c r="N179">
        <v>156</v>
      </c>
      <c r="O179" t="s">
        <v>1122</v>
      </c>
      <c r="P179" s="11">
        <v>89.519650655021834</v>
      </c>
      <c r="Q179">
        <v>57</v>
      </c>
      <c r="R179">
        <v>132</v>
      </c>
      <c r="S179" t="s">
        <v>1122</v>
      </c>
      <c r="T179" s="11">
        <v>99.563318777292579</v>
      </c>
      <c r="U179">
        <v>52.5</v>
      </c>
      <c r="V179">
        <v>131</v>
      </c>
      <c r="W179" t="s">
        <v>1122</v>
      </c>
      <c r="X179" s="11">
        <v>109.60698689956332</v>
      </c>
      <c r="Y179">
        <v>50.5</v>
      </c>
      <c r="Z179">
        <v>153</v>
      </c>
      <c r="AA179" t="s">
        <v>1122</v>
      </c>
      <c r="AB179" s="11">
        <v>128.82096069868996</v>
      </c>
      <c r="AC179">
        <v>32</v>
      </c>
      <c r="AD179">
        <v>219</v>
      </c>
    </row>
    <row r="180" spans="1:30" x14ac:dyDescent="0.2">
      <c r="A180" s="2" t="s">
        <v>384</v>
      </c>
      <c r="B180" s="2" t="s">
        <v>9</v>
      </c>
      <c r="C180" s="2" t="s">
        <v>309</v>
      </c>
      <c r="D180" s="2" t="s">
        <v>385</v>
      </c>
      <c r="E180" s="2">
        <v>48</v>
      </c>
      <c r="F180" s="2">
        <v>165</v>
      </c>
      <c r="G180" s="2" t="s">
        <v>1122</v>
      </c>
      <c r="H180" s="15">
        <v>89.956331877729255</v>
      </c>
      <c r="I180">
        <v>47</v>
      </c>
      <c r="J180">
        <v>142</v>
      </c>
      <c r="K180" t="s">
        <v>1122</v>
      </c>
      <c r="L180" s="11">
        <v>79.039301310043669</v>
      </c>
      <c r="M180">
        <v>60</v>
      </c>
      <c r="N180">
        <v>94</v>
      </c>
      <c r="O180" t="s">
        <v>1122</v>
      </c>
      <c r="P180" s="11">
        <v>112.66375545851528</v>
      </c>
      <c r="Q180">
        <v>59</v>
      </c>
      <c r="R180">
        <v>123</v>
      </c>
      <c r="S180" t="s">
        <v>1122</v>
      </c>
      <c r="T180" s="11">
        <v>114.8471615720524</v>
      </c>
      <c r="U180">
        <v>46</v>
      </c>
      <c r="V180">
        <v>157</v>
      </c>
      <c r="W180" t="s">
        <v>1122</v>
      </c>
      <c r="X180" s="11">
        <v>100</v>
      </c>
      <c r="Y180">
        <v>49.5</v>
      </c>
      <c r="Z180">
        <v>157</v>
      </c>
      <c r="AA180" t="s">
        <v>1128</v>
      </c>
      <c r="AB180" s="11">
        <v>97.816593886462883</v>
      </c>
      <c r="AC180">
        <v>52</v>
      </c>
      <c r="AD180">
        <v>152</v>
      </c>
    </row>
    <row r="181" spans="1:30" x14ac:dyDescent="0.2">
      <c r="A181" s="2" t="s">
        <v>386</v>
      </c>
      <c r="B181" s="2" t="s">
        <v>9</v>
      </c>
      <c r="C181" s="2" t="s">
        <v>309</v>
      </c>
      <c r="D181" s="2" t="s">
        <v>387</v>
      </c>
      <c r="E181" s="2">
        <v>42</v>
      </c>
      <c r="F181" s="2">
        <v>183</v>
      </c>
      <c r="G181" s="2" t="s">
        <v>1122</v>
      </c>
      <c r="H181" s="15">
        <v>96.943231441048042</v>
      </c>
      <c r="I181">
        <v>38</v>
      </c>
      <c r="J181">
        <v>176</v>
      </c>
      <c r="K181" t="s">
        <v>1122</v>
      </c>
      <c r="L181" s="11">
        <v>99.126637554585159</v>
      </c>
      <c r="M181">
        <v>38</v>
      </c>
      <c r="N181">
        <v>174</v>
      </c>
      <c r="O181" t="s">
        <v>1122</v>
      </c>
      <c r="P181" s="11">
        <v>118.34061135371179</v>
      </c>
      <c r="Q181">
        <v>29</v>
      </c>
      <c r="R181">
        <v>216</v>
      </c>
      <c r="S181" t="s">
        <v>1122</v>
      </c>
      <c r="T181" s="11">
        <v>102.18340611353712</v>
      </c>
      <c r="U181">
        <v>26</v>
      </c>
      <c r="V181">
        <v>221</v>
      </c>
      <c r="W181" t="s">
        <v>1122</v>
      </c>
      <c r="X181" s="11">
        <v>101.7467248908297</v>
      </c>
      <c r="Y181">
        <v>29</v>
      </c>
      <c r="Z181">
        <v>225</v>
      </c>
      <c r="AA181" t="s">
        <v>1122</v>
      </c>
      <c r="AB181" s="11">
        <v>85.589519650655021</v>
      </c>
      <c r="AC181">
        <v>44</v>
      </c>
      <c r="AD181">
        <v>192</v>
      </c>
    </row>
    <row r="182" spans="1:30" x14ac:dyDescent="0.2">
      <c r="A182" s="2" t="s">
        <v>388</v>
      </c>
      <c r="B182" s="2" t="s">
        <v>9</v>
      </c>
      <c r="C182" s="2" t="s">
        <v>309</v>
      </c>
      <c r="D182" s="2" t="s">
        <v>389</v>
      </c>
      <c r="E182" s="2">
        <v>53</v>
      </c>
      <c r="F182" s="2">
        <v>156</v>
      </c>
      <c r="G182" s="2" t="s">
        <v>1122</v>
      </c>
      <c r="H182" s="15">
        <v>122.70742358078603</v>
      </c>
      <c r="I182">
        <v>22.5</v>
      </c>
      <c r="J182">
        <v>208</v>
      </c>
      <c r="K182" t="s">
        <v>1122</v>
      </c>
      <c r="L182" s="11">
        <v>100.43668122270742</v>
      </c>
      <c r="M182">
        <v>0</v>
      </c>
      <c r="N182">
        <v>209</v>
      </c>
      <c r="O182" t="s">
        <v>1122</v>
      </c>
      <c r="P182" s="11">
        <v>101.31004366812228</v>
      </c>
      <c r="Q182">
        <v>33</v>
      </c>
      <c r="R182">
        <v>212</v>
      </c>
      <c r="S182" t="s">
        <v>1122</v>
      </c>
      <c r="T182" s="11">
        <v>83.842794759825324</v>
      </c>
      <c r="U182">
        <v>41</v>
      </c>
      <c r="V182">
        <v>175</v>
      </c>
      <c r="W182" t="s">
        <v>1122</v>
      </c>
      <c r="X182" s="11">
        <v>84.716157205240179</v>
      </c>
      <c r="Y182">
        <v>54</v>
      </c>
      <c r="Z182">
        <v>140</v>
      </c>
      <c r="AA182" t="s">
        <v>1122</v>
      </c>
      <c r="AB182" s="11">
        <v>128.82096069868996</v>
      </c>
      <c r="AC182">
        <v>38</v>
      </c>
      <c r="AD182">
        <v>206</v>
      </c>
    </row>
    <row r="183" spans="1:30" x14ac:dyDescent="0.2">
      <c r="A183" s="2" t="s">
        <v>390</v>
      </c>
      <c r="B183" s="2" t="s">
        <v>9</v>
      </c>
      <c r="C183" s="2" t="s">
        <v>309</v>
      </c>
      <c r="D183" s="2" t="s">
        <v>391</v>
      </c>
      <c r="E183" s="2">
        <v>37</v>
      </c>
      <c r="F183" s="2">
        <v>200</v>
      </c>
      <c r="G183" s="2" t="s">
        <v>1122</v>
      </c>
      <c r="H183" s="15">
        <v>83.842794759825324</v>
      </c>
      <c r="I183">
        <v>41</v>
      </c>
      <c r="J183">
        <v>163</v>
      </c>
      <c r="K183" t="s">
        <v>1122</v>
      </c>
      <c r="L183" s="11">
        <v>119.21397379912663</v>
      </c>
      <c r="M183">
        <v>22.5</v>
      </c>
      <c r="N183">
        <v>207</v>
      </c>
      <c r="O183" t="s">
        <v>1122</v>
      </c>
      <c r="P183" s="11">
        <v>96.943231441048042</v>
      </c>
      <c r="Q183">
        <v>36</v>
      </c>
      <c r="R183">
        <v>200</v>
      </c>
      <c r="S183" t="s">
        <v>1122</v>
      </c>
      <c r="T183" s="11">
        <v>93.013100436681228</v>
      </c>
      <c r="U183">
        <v>39</v>
      </c>
      <c r="V183">
        <v>184</v>
      </c>
      <c r="W183" t="s">
        <v>1122</v>
      </c>
      <c r="X183" s="11">
        <v>89.956331877729255</v>
      </c>
      <c r="Y183">
        <v>49</v>
      </c>
      <c r="Z183">
        <v>161</v>
      </c>
      <c r="AA183" t="s">
        <v>1122</v>
      </c>
      <c r="AB183" s="11">
        <v>111.79039301310044</v>
      </c>
      <c r="AC183">
        <v>45</v>
      </c>
      <c r="AD183">
        <v>188</v>
      </c>
    </row>
    <row r="184" spans="1:30" x14ac:dyDescent="0.2">
      <c r="A184" s="2" t="s">
        <v>392</v>
      </c>
      <c r="B184" s="2" t="s">
        <v>9</v>
      </c>
      <c r="C184" s="2" t="s">
        <v>309</v>
      </c>
      <c r="D184" s="2" t="s">
        <v>393</v>
      </c>
      <c r="E184" s="2">
        <v>39</v>
      </c>
      <c r="F184" s="2">
        <v>193</v>
      </c>
      <c r="G184" s="2" t="s">
        <v>1122</v>
      </c>
      <c r="H184" s="15">
        <v>82.969432314410483</v>
      </c>
      <c r="I184">
        <v>44.5</v>
      </c>
      <c r="J184">
        <v>154</v>
      </c>
      <c r="K184" t="s">
        <v>1122</v>
      </c>
      <c r="L184" s="11">
        <v>110.48034934497817</v>
      </c>
      <c r="M184">
        <v>36.5</v>
      </c>
      <c r="N184">
        <v>178</v>
      </c>
      <c r="O184" t="s">
        <v>1122</v>
      </c>
      <c r="P184" s="11">
        <v>107.42358078602621</v>
      </c>
      <c r="Q184">
        <v>36.5</v>
      </c>
      <c r="R184">
        <v>195</v>
      </c>
      <c r="S184" t="s">
        <v>1122</v>
      </c>
      <c r="T184" s="11">
        <v>110.04366812227074</v>
      </c>
      <c r="U184">
        <v>28</v>
      </c>
      <c r="V184">
        <v>218</v>
      </c>
      <c r="W184" t="s">
        <v>1122</v>
      </c>
      <c r="X184" s="11">
        <v>73.362445414847159</v>
      </c>
      <c r="Y184">
        <v>49.5</v>
      </c>
      <c r="Z184">
        <v>157</v>
      </c>
      <c r="AA184" t="s">
        <v>1122</v>
      </c>
      <c r="AB184" s="11">
        <v>107.86026200873363</v>
      </c>
      <c r="AC184">
        <v>48</v>
      </c>
      <c r="AD184">
        <v>175</v>
      </c>
    </row>
    <row r="185" spans="1:30" x14ac:dyDescent="0.2">
      <c r="A185" s="2" t="s">
        <v>394</v>
      </c>
      <c r="B185" s="2" t="s">
        <v>9</v>
      </c>
      <c r="C185" s="2" t="s">
        <v>309</v>
      </c>
      <c r="D185" s="2" t="s">
        <v>395</v>
      </c>
      <c r="E185" s="2">
        <v>35</v>
      </c>
      <c r="F185" s="2">
        <v>207</v>
      </c>
      <c r="G185" s="2" t="s">
        <v>1122</v>
      </c>
      <c r="H185" s="15">
        <v>100.87336244541484</v>
      </c>
      <c r="I185">
        <v>15.5</v>
      </c>
      <c r="J185">
        <v>209</v>
      </c>
      <c r="K185" t="s">
        <v>1122</v>
      </c>
      <c r="L185" s="11">
        <v>96.069868995633186</v>
      </c>
      <c r="M185">
        <v>28</v>
      </c>
      <c r="N185">
        <v>200</v>
      </c>
      <c r="O185" t="s">
        <v>1122</v>
      </c>
      <c r="P185" s="11">
        <v>96.069868995633186</v>
      </c>
      <c r="Q185">
        <v>37.5</v>
      </c>
      <c r="R185">
        <v>191</v>
      </c>
      <c r="S185" t="s">
        <v>1122</v>
      </c>
      <c r="T185" s="11">
        <v>102.18340611353712</v>
      </c>
      <c r="U185">
        <v>36</v>
      </c>
      <c r="V185">
        <v>196</v>
      </c>
      <c r="W185" t="s">
        <v>1122</v>
      </c>
      <c r="X185" s="11">
        <v>106.11353711790393</v>
      </c>
      <c r="Y185">
        <v>35</v>
      </c>
      <c r="Z185">
        <v>210</v>
      </c>
      <c r="AA185" t="s">
        <v>1122</v>
      </c>
      <c r="AB185" s="11">
        <v>104.80349344978166</v>
      </c>
      <c r="AC185">
        <v>31</v>
      </c>
      <c r="AD185">
        <v>221</v>
      </c>
    </row>
    <row r="186" spans="1:30" x14ac:dyDescent="0.2">
      <c r="A186" s="2" t="s">
        <v>396</v>
      </c>
      <c r="B186" s="2" t="s">
        <v>9</v>
      </c>
      <c r="C186" s="2" t="s">
        <v>309</v>
      </c>
      <c r="D186" s="2" t="s">
        <v>397</v>
      </c>
      <c r="E186" s="2">
        <v>35</v>
      </c>
      <c r="F186" s="2">
        <v>207</v>
      </c>
      <c r="G186" s="2" t="s">
        <v>1122</v>
      </c>
      <c r="H186" s="15">
        <v>89.519650655021834</v>
      </c>
      <c r="I186">
        <v>35.5</v>
      </c>
      <c r="J186">
        <v>183</v>
      </c>
      <c r="K186" t="s">
        <v>1122</v>
      </c>
      <c r="L186" s="11">
        <v>91.266375545851531</v>
      </c>
      <c r="M186">
        <v>41</v>
      </c>
      <c r="N186">
        <v>163</v>
      </c>
      <c r="O186" t="s">
        <v>1122</v>
      </c>
      <c r="P186" s="11">
        <v>96.506550218340607</v>
      </c>
      <c r="Q186">
        <v>49</v>
      </c>
      <c r="R186">
        <v>155</v>
      </c>
      <c r="S186" t="s">
        <v>1122</v>
      </c>
      <c r="T186" s="11">
        <v>98.253275109170303</v>
      </c>
      <c r="U186">
        <v>46.5</v>
      </c>
      <c r="V186">
        <v>151</v>
      </c>
      <c r="W186" t="s">
        <v>1122</v>
      </c>
      <c r="X186" s="11">
        <v>131.44104803493451</v>
      </c>
      <c r="Y186">
        <v>30</v>
      </c>
      <c r="Z186">
        <v>223</v>
      </c>
      <c r="AA186" t="s">
        <v>1128</v>
      </c>
      <c r="AB186" s="11">
        <v>66.812227074235807</v>
      </c>
      <c r="AC186">
        <v>53</v>
      </c>
      <c r="AD186">
        <v>147</v>
      </c>
    </row>
    <row r="187" spans="1:30" x14ac:dyDescent="0.2">
      <c r="A187" s="2" t="s">
        <v>398</v>
      </c>
      <c r="B187" s="2" t="s">
        <v>9</v>
      </c>
      <c r="C187" s="2" t="s">
        <v>309</v>
      </c>
      <c r="D187" s="2" t="s">
        <v>399</v>
      </c>
      <c r="E187" s="2">
        <v>18</v>
      </c>
      <c r="F187" s="2">
        <v>226</v>
      </c>
      <c r="G187" s="2" t="s">
        <v>1122</v>
      </c>
      <c r="H187" s="15">
        <v>90.829694323144111</v>
      </c>
      <c r="I187">
        <v>25</v>
      </c>
      <c r="J187">
        <v>205</v>
      </c>
      <c r="K187" t="s">
        <v>1122</v>
      </c>
      <c r="L187" s="11">
        <v>88.209606986899558</v>
      </c>
      <c r="M187">
        <v>36.5</v>
      </c>
      <c r="N187">
        <v>178</v>
      </c>
      <c r="O187" t="s">
        <v>1122</v>
      </c>
      <c r="P187" s="11">
        <v>118.77729257641921</v>
      </c>
      <c r="Q187">
        <v>27.5</v>
      </c>
      <c r="R187">
        <v>221</v>
      </c>
      <c r="S187" t="s">
        <v>1122</v>
      </c>
      <c r="T187" s="11">
        <v>82.096069868995642</v>
      </c>
      <c r="U187">
        <v>39.5</v>
      </c>
      <c r="V187">
        <v>180</v>
      </c>
      <c r="W187" t="s">
        <v>1122</v>
      </c>
      <c r="X187" s="11">
        <v>120.52401746724891</v>
      </c>
      <c r="Y187">
        <v>27</v>
      </c>
      <c r="Z187">
        <v>227</v>
      </c>
      <c r="AA187" t="s">
        <v>1122</v>
      </c>
      <c r="AB187" s="11">
        <v>93.013100436681228</v>
      </c>
      <c r="AC187">
        <v>37</v>
      </c>
      <c r="AD187">
        <v>211</v>
      </c>
    </row>
    <row r="188" spans="1:30" x14ac:dyDescent="0.2">
      <c r="A188" s="2" t="s">
        <v>400</v>
      </c>
      <c r="B188" s="2" t="s">
        <v>9</v>
      </c>
      <c r="C188" s="2" t="s">
        <v>401</v>
      </c>
      <c r="D188" s="2" t="s">
        <v>402</v>
      </c>
      <c r="E188" s="2">
        <v>84</v>
      </c>
      <c r="F188" s="2">
        <v>76</v>
      </c>
      <c r="G188" s="2" t="s">
        <v>404</v>
      </c>
      <c r="H188" s="15">
        <v>74.672489082969435</v>
      </c>
      <c r="I188">
        <v>87</v>
      </c>
      <c r="J188">
        <v>18</v>
      </c>
      <c r="K188" t="s">
        <v>404</v>
      </c>
      <c r="L188" s="11">
        <v>109.17030567685589</v>
      </c>
      <c r="M188">
        <v>75.5</v>
      </c>
      <c r="N188">
        <v>39</v>
      </c>
      <c r="O188" t="s">
        <v>404</v>
      </c>
      <c r="P188" s="11">
        <v>112.22707423580786</v>
      </c>
      <c r="Q188">
        <v>76</v>
      </c>
      <c r="R188">
        <v>67</v>
      </c>
      <c r="S188" t="s">
        <v>404</v>
      </c>
      <c r="T188" s="11">
        <v>86.026200873362441</v>
      </c>
      <c r="U188">
        <v>82.5</v>
      </c>
      <c r="V188">
        <v>35</v>
      </c>
      <c r="W188" t="s">
        <v>404</v>
      </c>
      <c r="X188" s="11">
        <v>96.069868995633186</v>
      </c>
      <c r="Y188">
        <v>88</v>
      </c>
      <c r="Z188">
        <v>26</v>
      </c>
      <c r="AA188" t="s">
        <v>404</v>
      </c>
      <c r="AB188" s="11">
        <v>93.449781659388648</v>
      </c>
      <c r="AC188">
        <v>112</v>
      </c>
      <c r="AD188">
        <v>11</v>
      </c>
    </row>
    <row r="189" spans="1:30" x14ac:dyDescent="0.2">
      <c r="A189" s="2" t="s">
        <v>406</v>
      </c>
      <c r="B189" s="2" t="s">
        <v>9</v>
      </c>
      <c r="C189" s="2" t="s">
        <v>401</v>
      </c>
      <c r="D189" s="2" t="s">
        <v>407</v>
      </c>
      <c r="E189" s="2">
        <v>90</v>
      </c>
      <c r="F189" s="2">
        <v>59</v>
      </c>
      <c r="G189" s="2" t="s">
        <v>404</v>
      </c>
      <c r="H189" s="15">
        <v>87.772925764192138</v>
      </c>
      <c r="I189">
        <v>79</v>
      </c>
      <c r="J189">
        <v>31</v>
      </c>
      <c r="K189" t="s">
        <v>404</v>
      </c>
      <c r="L189" s="11">
        <v>120.08733624454149</v>
      </c>
      <c r="M189">
        <v>66</v>
      </c>
      <c r="N189">
        <v>77</v>
      </c>
      <c r="O189" t="s">
        <v>404</v>
      </c>
      <c r="P189" s="11">
        <v>79.91266375545851</v>
      </c>
      <c r="Q189">
        <v>88.5</v>
      </c>
      <c r="R189">
        <v>31</v>
      </c>
      <c r="S189" t="s">
        <v>404</v>
      </c>
      <c r="T189" s="11">
        <v>112.66375545851528</v>
      </c>
      <c r="U189">
        <v>74</v>
      </c>
      <c r="V189">
        <v>60</v>
      </c>
      <c r="W189" t="s">
        <v>404</v>
      </c>
      <c r="X189" s="11">
        <v>88.209606986899558</v>
      </c>
      <c r="Y189">
        <v>85</v>
      </c>
      <c r="Z189">
        <v>33</v>
      </c>
      <c r="AA189" t="s">
        <v>404</v>
      </c>
      <c r="AB189" s="11">
        <v>117.46724890829694</v>
      </c>
      <c r="AC189">
        <v>79</v>
      </c>
      <c r="AD189">
        <v>73</v>
      </c>
    </row>
    <row r="190" spans="1:30" x14ac:dyDescent="0.2">
      <c r="A190" s="2" t="s">
        <v>408</v>
      </c>
      <c r="B190" s="2" t="s">
        <v>9</v>
      </c>
      <c r="C190" s="2" t="s">
        <v>401</v>
      </c>
      <c r="D190" s="2" t="s">
        <v>409</v>
      </c>
      <c r="E190" s="2">
        <v>94</v>
      </c>
      <c r="F190" s="2">
        <v>44</v>
      </c>
      <c r="G190" s="2" t="s">
        <v>404</v>
      </c>
      <c r="H190" s="15">
        <v>96.506550218340607</v>
      </c>
      <c r="I190">
        <v>77.5</v>
      </c>
      <c r="J190">
        <v>36</v>
      </c>
      <c r="K190" t="s">
        <v>404</v>
      </c>
      <c r="L190" s="11">
        <v>91.703056768558952</v>
      </c>
      <c r="M190">
        <v>84</v>
      </c>
      <c r="N190">
        <v>17</v>
      </c>
      <c r="O190" t="s">
        <v>404</v>
      </c>
      <c r="P190" s="11">
        <v>143.66812227074234</v>
      </c>
      <c r="Q190">
        <v>60</v>
      </c>
      <c r="R190">
        <v>117</v>
      </c>
      <c r="S190" t="s">
        <v>404</v>
      </c>
      <c r="T190" s="11">
        <v>79.47598253275109</v>
      </c>
      <c r="U190">
        <v>70</v>
      </c>
      <c r="V190">
        <v>70</v>
      </c>
      <c r="W190" t="s">
        <v>404</v>
      </c>
      <c r="X190" s="11">
        <v>119.65065502183405</v>
      </c>
      <c r="Y190">
        <v>61</v>
      </c>
      <c r="Z190">
        <v>115</v>
      </c>
      <c r="AA190" t="s">
        <v>1128</v>
      </c>
      <c r="AB190" s="11">
        <v>94.32314410480349</v>
      </c>
      <c r="AC190">
        <v>70</v>
      </c>
      <c r="AD190">
        <v>102</v>
      </c>
    </row>
    <row r="191" spans="1:30" x14ac:dyDescent="0.2">
      <c r="A191" s="2" t="s">
        <v>410</v>
      </c>
      <c r="B191" s="2" t="s">
        <v>9</v>
      </c>
      <c r="C191" s="2" t="s">
        <v>401</v>
      </c>
      <c r="D191" s="2" t="s">
        <v>411</v>
      </c>
      <c r="E191" s="2">
        <v>58</v>
      </c>
      <c r="F191" s="2">
        <v>139</v>
      </c>
      <c r="G191" s="2" t="s">
        <v>404</v>
      </c>
      <c r="H191" s="15">
        <v>70.742358078602621</v>
      </c>
      <c r="I191">
        <v>67</v>
      </c>
      <c r="J191">
        <v>72</v>
      </c>
      <c r="K191" t="s">
        <v>404</v>
      </c>
      <c r="L191" s="11">
        <v>118.34061135371179</v>
      </c>
      <c r="M191">
        <v>54.5</v>
      </c>
      <c r="N191">
        <v>114</v>
      </c>
      <c r="O191" t="s">
        <v>404</v>
      </c>
      <c r="P191" s="11">
        <v>81.659388646288207</v>
      </c>
      <c r="Q191">
        <v>74</v>
      </c>
      <c r="R191">
        <v>72</v>
      </c>
      <c r="S191" t="s">
        <v>404</v>
      </c>
      <c r="T191" s="11">
        <v>110.91703056768559</v>
      </c>
      <c r="U191">
        <v>64</v>
      </c>
      <c r="V191">
        <v>97</v>
      </c>
      <c r="W191" t="s">
        <v>404</v>
      </c>
      <c r="X191" s="11">
        <v>97.379912663755462</v>
      </c>
      <c r="Y191">
        <v>68</v>
      </c>
      <c r="Z191">
        <v>91</v>
      </c>
      <c r="AA191" t="s">
        <v>1129</v>
      </c>
      <c r="AB191" s="11">
        <v>97.816593886462883</v>
      </c>
      <c r="AC191">
        <v>75</v>
      </c>
      <c r="AD191">
        <v>86</v>
      </c>
    </row>
    <row r="192" spans="1:30" x14ac:dyDescent="0.2">
      <c r="A192" s="2" t="s">
        <v>412</v>
      </c>
      <c r="B192" s="2" t="s">
        <v>9</v>
      </c>
      <c r="C192" s="2" t="s">
        <v>401</v>
      </c>
      <c r="D192" s="2" t="s">
        <v>413</v>
      </c>
      <c r="E192" s="2">
        <v>78</v>
      </c>
      <c r="F192" s="2">
        <v>91</v>
      </c>
      <c r="G192" s="2" t="s">
        <v>404</v>
      </c>
      <c r="H192" s="15">
        <v>81.659388646288207</v>
      </c>
      <c r="I192">
        <v>73</v>
      </c>
      <c r="J192">
        <v>49</v>
      </c>
      <c r="K192" t="s">
        <v>404</v>
      </c>
      <c r="L192" s="11">
        <v>121.39737991266375</v>
      </c>
      <c r="M192">
        <v>58.5</v>
      </c>
      <c r="N192">
        <v>98</v>
      </c>
      <c r="O192" t="s">
        <v>404</v>
      </c>
      <c r="P192" s="11">
        <v>81.659388646288207</v>
      </c>
      <c r="Q192">
        <v>79.5</v>
      </c>
      <c r="R192">
        <v>56</v>
      </c>
      <c r="S192" t="s">
        <v>404</v>
      </c>
      <c r="T192" s="11">
        <v>86.899563318777297</v>
      </c>
      <c r="U192">
        <v>85.5</v>
      </c>
      <c r="V192">
        <v>26</v>
      </c>
      <c r="W192" t="s">
        <v>404</v>
      </c>
      <c r="X192" s="11">
        <v>103.93013100436681</v>
      </c>
      <c r="Y192">
        <v>84.5</v>
      </c>
      <c r="Z192">
        <v>35</v>
      </c>
      <c r="AA192" t="s">
        <v>404</v>
      </c>
      <c r="AB192" s="11">
        <v>114.8471615720524</v>
      </c>
      <c r="AC192">
        <v>80</v>
      </c>
      <c r="AD192">
        <v>69</v>
      </c>
    </row>
    <row r="193" spans="1:30" x14ac:dyDescent="0.2">
      <c r="A193" s="2" t="s">
        <v>414</v>
      </c>
      <c r="B193" s="2" t="s">
        <v>9</v>
      </c>
      <c r="C193" s="2" t="s">
        <v>401</v>
      </c>
      <c r="D193" s="2" t="s">
        <v>415</v>
      </c>
      <c r="E193" s="2">
        <v>100</v>
      </c>
      <c r="F193" s="2">
        <v>35</v>
      </c>
      <c r="G193" s="2" t="s">
        <v>404</v>
      </c>
      <c r="H193" s="15">
        <v>102.18340611353712</v>
      </c>
      <c r="I193">
        <v>76</v>
      </c>
      <c r="J193">
        <v>40</v>
      </c>
      <c r="K193" t="s">
        <v>404</v>
      </c>
      <c r="L193" s="11">
        <v>108.73362445414847</v>
      </c>
      <c r="M193">
        <v>70</v>
      </c>
      <c r="N193">
        <v>60</v>
      </c>
      <c r="O193" t="s">
        <v>404</v>
      </c>
      <c r="P193" s="11">
        <v>90.829694323144111</v>
      </c>
      <c r="Q193">
        <v>84.5</v>
      </c>
      <c r="R193">
        <v>39</v>
      </c>
      <c r="S193" t="s">
        <v>404</v>
      </c>
      <c r="T193" s="11">
        <v>107.86026200873363</v>
      </c>
      <c r="U193">
        <v>75</v>
      </c>
      <c r="V193">
        <v>57</v>
      </c>
      <c r="W193" t="s">
        <v>404</v>
      </c>
      <c r="X193" s="11">
        <v>115.72052401746726</v>
      </c>
      <c r="Y193">
        <v>67.5</v>
      </c>
      <c r="Z193">
        <v>93</v>
      </c>
      <c r="AA193" t="s">
        <v>404</v>
      </c>
      <c r="AB193" s="11">
        <v>91.266375545851531</v>
      </c>
      <c r="AC193">
        <v>79</v>
      </c>
      <c r="AD193">
        <v>73</v>
      </c>
    </row>
    <row r="194" spans="1:30" x14ac:dyDescent="0.2">
      <c r="A194" s="2" t="s">
        <v>416</v>
      </c>
      <c r="B194" s="2" t="s">
        <v>9</v>
      </c>
      <c r="C194" s="2" t="s">
        <v>401</v>
      </c>
      <c r="D194" s="2" t="s">
        <v>417</v>
      </c>
      <c r="E194" s="2">
        <v>58</v>
      </c>
      <c r="F194" s="2">
        <v>139</v>
      </c>
      <c r="G194" s="2" t="s">
        <v>404</v>
      </c>
      <c r="H194" s="15">
        <v>105.24017467248908</v>
      </c>
      <c r="I194">
        <v>45.5</v>
      </c>
      <c r="J194">
        <v>151</v>
      </c>
      <c r="K194" t="s">
        <v>404</v>
      </c>
      <c r="L194" s="11">
        <v>87.772925764192138</v>
      </c>
      <c r="M194">
        <v>50.5</v>
      </c>
      <c r="N194">
        <v>123</v>
      </c>
      <c r="O194" t="s">
        <v>404</v>
      </c>
      <c r="P194" s="11">
        <v>96.069868995633186</v>
      </c>
      <c r="Q194">
        <v>60.5</v>
      </c>
      <c r="R194">
        <v>114</v>
      </c>
      <c r="S194" t="s">
        <v>404</v>
      </c>
      <c r="T194" s="11">
        <v>101.7467248908297</v>
      </c>
      <c r="U194">
        <v>57</v>
      </c>
      <c r="V194">
        <v>118</v>
      </c>
      <c r="W194" t="s">
        <v>404</v>
      </c>
      <c r="X194" s="11">
        <v>125.76419213973799</v>
      </c>
      <c r="Y194">
        <v>45</v>
      </c>
      <c r="Z194">
        <v>177</v>
      </c>
      <c r="AA194" t="s">
        <v>404</v>
      </c>
      <c r="AB194" s="11">
        <v>82.969432314410483</v>
      </c>
      <c r="AC194">
        <v>58</v>
      </c>
      <c r="AD194">
        <v>138</v>
      </c>
    </row>
    <row r="195" spans="1:30" x14ac:dyDescent="0.2">
      <c r="A195" s="2" t="s">
        <v>418</v>
      </c>
      <c r="B195" s="2" t="s">
        <v>9</v>
      </c>
      <c r="C195" s="2" t="s">
        <v>401</v>
      </c>
      <c r="D195" s="2" t="s">
        <v>419</v>
      </c>
      <c r="E195" s="2">
        <v>100</v>
      </c>
      <c r="F195" s="2">
        <v>35</v>
      </c>
      <c r="G195" s="2" t="s">
        <v>404</v>
      </c>
      <c r="H195" s="15">
        <v>108.73362445414847</v>
      </c>
      <c r="I195">
        <v>72</v>
      </c>
      <c r="J195">
        <v>55</v>
      </c>
      <c r="K195" t="s">
        <v>404</v>
      </c>
      <c r="L195" s="11">
        <v>107.42358078602621</v>
      </c>
      <c r="M195">
        <v>66.5</v>
      </c>
      <c r="N195">
        <v>72</v>
      </c>
      <c r="O195" t="s">
        <v>404</v>
      </c>
      <c r="P195" s="11">
        <v>86.026200873362441</v>
      </c>
      <c r="Q195">
        <v>84</v>
      </c>
      <c r="R195">
        <v>40</v>
      </c>
      <c r="S195" t="s">
        <v>404</v>
      </c>
      <c r="T195" s="11">
        <v>90.393013100436676</v>
      </c>
      <c r="U195">
        <v>87.5</v>
      </c>
      <c r="V195">
        <v>18</v>
      </c>
      <c r="W195" t="s">
        <v>404</v>
      </c>
      <c r="X195" s="11">
        <v>128.38427947598254</v>
      </c>
      <c r="Y195">
        <v>70</v>
      </c>
      <c r="Z195">
        <v>83</v>
      </c>
      <c r="AA195" t="s">
        <v>1129</v>
      </c>
      <c r="AB195" s="11">
        <v>78.165938864628828</v>
      </c>
      <c r="AC195">
        <v>95</v>
      </c>
      <c r="AD195">
        <v>33</v>
      </c>
    </row>
    <row r="196" spans="1:30" x14ac:dyDescent="0.2">
      <c r="A196" s="2" t="s">
        <v>420</v>
      </c>
      <c r="B196" s="2" t="s">
        <v>9</v>
      </c>
      <c r="C196" s="2" t="s">
        <v>401</v>
      </c>
      <c r="D196" s="2" t="s">
        <v>421</v>
      </c>
      <c r="E196" s="2">
        <v>55</v>
      </c>
      <c r="F196" s="2">
        <v>152</v>
      </c>
      <c r="G196" s="2" t="s">
        <v>404</v>
      </c>
      <c r="H196" s="15">
        <v>113.1004366812227</v>
      </c>
      <c r="I196">
        <v>36</v>
      </c>
      <c r="J196">
        <v>182</v>
      </c>
      <c r="K196" t="s">
        <v>404</v>
      </c>
      <c r="L196" s="11">
        <v>77.292576419213972</v>
      </c>
      <c r="M196">
        <v>49</v>
      </c>
      <c r="N196">
        <v>130</v>
      </c>
      <c r="O196" t="s">
        <v>404</v>
      </c>
      <c r="P196" s="11">
        <v>93.013100436681228</v>
      </c>
      <c r="Q196">
        <v>60.5</v>
      </c>
      <c r="R196">
        <v>114</v>
      </c>
      <c r="S196" t="s">
        <v>404</v>
      </c>
      <c r="T196" s="11">
        <v>105.24017467248908</v>
      </c>
      <c r="U196">
        <v>54.5</v>
      </c>
      <c r="V196">
        <v>126</v>
      </c>
      <c r="W196" t="s">
        <v>404</v>
      </c>
      <c r="X196" s="11">
        <v>111.79039301310044</v>
      </c>
      <c r="Y196">
        <v>50.5</v>
      </c>
      <c r="Z196">
        <v>153</v>
      </c>
      <c r="AA196" t="s">
        <v>404</v>
      </c>
      <c r="AB196" s="11">
        <v>97.379912663755462</v>
      </c>
      <c r="AC196">
        <v>53</v>
      </c>
      <c r="AD196">
        <v>147</v>
      </c>
    </row>
    <row r="197" spans="1:30" x14ac:dyDescent="0.2">
      <c r="A197" s="2" t="s">
        <v>422</v>
      </c>
      <c r="B197" s="2" t="s">
        <v>9</v>
      </c>
      <c r="C197" s="2" t="s">
        <v>401</v>
      </c>
      <c r="D197" s="2" t="s">
        <v>423</v>
      </c>
      <c r="E197" s="2">
        <v>102</v>
      </c>
      <c r="F197" s="2">
        <v>27</v>
      </c>
      <c r="G197" s="2" t="s">
        <v>404</v>
      </c>
      <c r="H197" s="15">
        <v>95.633187772925766</v>
      </c>
      <c r="I197">
        <v>91</v>
      </c>
      <c r="J197">
        <v>17</v>
      </c>
      <c r="K197" t="s">
        <v>404</v>
      </c>
      <c r="L197" s="11">
        <v>101.31004366812228</v>
      </c>
      <c r="M197">
        <v>82.5</v>
      </c>
      <c r="N197">
        <v>20</v>
      </c>
      <c r="O197" t="s">
        <v>404</v>
      </c>
      <c r="P197" s="11">
        <v>96.506550218340607</v>
      </c>
      <c r="Q197">
        <v>100</v>
      </c>
      <c r="R197">
        <v>12</v>
      </c>
      <c r="S197" t="s">
        <v>404</v>
      </c>
      <c r="T197" s="11">
        <v>100.43668122270742</v>
      </c>
      <c r="U197">
        <v>92</v>
      </c>
      <c r="V197">
        <v>13</v>
      </c>
      <c r="W197" t="s">
        <v>404</v>
      </c>
      <c r="X197" s="11">
        <v>98.253275109170303</v>
      </c>
      <c r="Y197">
        <v>104</v>
      </c>
      <c r="Z197">
        <v>9</v>
      </c>
      <c r="AA197" t="s">
        <v>404</v>
      </c>
      <c r="AB197" s="11">
        <v>106.98689956331877</v>
      </c>
      <c r="AC197">
        <v>98</v>
      </c>
      <c r="AD197">
        <v>25</v>
      </c>
    </row>
    <row r="198" spans="1:30" x14ac:dyDescent="0.2">
      <c r="A198" s="2" t="s">
        <v>424</v>
      </c>
      <c r="B198" s="2" t="s">
        <v>9</v>
      </c>
      <c r="C198" s="2" t="s">
        <v>401</v>
      </c>
      <c r="D198" s="2" t="s">
        <v>425</v>
      </c>
      <c r="E198" s="2">
        <v>41</v>
      </c>
      <c r="F198" s="2">
        <v>186</v>
      </c>
      <c r="G198" s="2" t="s">
        <v>404</v>
      </c>
      <c r="H198" s="15">
        <v>103.49344978165939</v>
      </c>
      <c r="I198">
        <v>31</v>
      </c>
      <c r="J198">
        <v>194</v>
      </c>
      <c r="K198" t="s">
        <v>404</v>
      </c>
      <c r="L198" s="11">
        <v>61.135371179039296</v>
      </c>
      <c r="M198">
        <v>57</v>
      </c>
      <c r="N198">
        <v>105</v>
      </c>
      <c r="O198" t="s">
        <v>404</v>
      </c>
      <c r="P198" s="11">
        <v>146.2882096069869</v>
      </c>
      <c r="Q198">
        <v>33.5</v>
      </c>
      <c r="R198">
        <v>211</v>
      </c>
      <c r="S198" t="s">
        <v>404</v>
      </c>
      <c r="T198" s="11">
        <v>105.67685589519651</v>
      </c>
      <c r="U198">
        <v>23</v>
      </c>
      <c r="V198">
        <v>224</v>
      </c>
      <c r="W198" t="s">
        <v>404</v>
      </c>
      <c r="X198" s="11">
        <v>70.742358078602621</v>
      </c>
      <c r="Y198">
        <v>49.5</v>
      </c>
      <c r="Z198">
        <v>157</v>
      </c>
      <c r="AA198" t="s">
        <v>404</v>
      </c>
      <c r="AB198" s="11">
        <v>102.62008733624454</v>
      </c>
      <c r="AC198">
        <v>50</v>
      </c>
      <c r="AD198">
        <v>163</v>
      </c>
    </row>
    <row r="199" spans="1:30" x14ac:dyDescent="0.2">
      <c r="A199" s="2" t="s">
        <v>426</v>
      </c>
      <c r="B199" s="2" t="s">
        <v>9</v>
      </c>
      <c r="C199" s="2" t="s">
        <v>401</v>
      </c>
      <c r="D199" s="2" t="s">
        <v>399</v>
      </c>
      <c r="E199" s="2">
        <v>65</v>
      </c>
      <c r="F199" s="2">
        <v>121</v>
      </c>
      <c r="G199" s="2" t="s">
        <v>404</v>
      </c>
      <c r="H199" s="15">
        <v>106.55021834061135</v>
      </c>
      <c r="I199">
        <v>49</v>
      </c>
      <c r="J199">
        <v>136</v>
      </c>
      <c r="K199" t="s">
        <v>404</v>
      </c>
      <c r="L199" s="11">
        <v>97.379912663755462</v>
      </c>
      <c r="M199">
        <v>49</v>
      </c>
      <c r="N199">
        <v>130</v>
      </c>
      <c r="O199" t="s">
        <v>404</v>
      </c>
      <c r="P199" s="11">
        <v>110.04366812227074</v>
      </c>
      <c r="Q199">
        <v>50</v>
      </c>
      <c r="R199">
        <v>153</v>
      </c>
      <c r="S199" t="s">
        <v>404</v>
      </c>
      <c r="T199" s="11">
        <v>103.05676855895196</v>
      </c>
      <c r="U199">
        <v>45.5</v>
      </c>
      <c r="V199">
        <v>160</v>
      </c>
      <c r="W199" t="s">
        <v>404</v>
      </c>
      <c r="X199" s="11">
        <v>83.406113537117903</v>
      </c>
      <c r="Y199">
        <v>59.5</v>
      </c>
      <c r="Z199">
        <v>122</v>
      </c>
      <c r="AA199" t="s">
        <v>404</v>
      </c>
      <c r="AB199" s="11">
        <v>131.87772925764193</v>
      </c>
      <c r="AC199">
        <v>42</v>
      </c>
      <c r="AD199">
        <v>195</v>
      </c>
    </row>
    <row r="200" spans="1:30" x14ac:dyDescent="0.2">
      <c r="A200" s="2" t="s">
        <v>427</v>
      </c>
      <c r="B200" s="2" t="s">
        <v>9</v>
      </c>
      <c r="C200" s="2" t="s">
        <v>401</v>
      </c>
      <c r="D200" s="2" t="s">
        <v>289</v>
      </c>
      <c r="E200" s="2">
        <v>78</v>
      </c>
      <c r="F200" s="2">
        <v>91</v>
      </c>
      <c r="G200" s="2" t="s">
        <v>404</v>
      </c>
      <c r="H200" s="15">
        <v>93.013100436681228</v>
      </c>
      <c r="I200">
        <v>66.5</v>
      </c>
      <c r="J200">
        <v>75</v>
      </c>
      <c r="K200" t="s">
        <v>404</v>
      </c>
      <c r="L200" s="11">
        <v>96.069868995633186</v>
      </c>
      <c r="M200">
        <v>68</v>
      </c>
      <c r="N200">
        <v>66</v>
      </c>
      <c r="O200" t="s">
        <v>5</v>
      </c>
      <c r="P200" s="11">
        <v>105.67685589519651</v>
      </c>
      <c r="Q200">
        <v>72</v>
      </c>
      <c r="R200">
        <v>79</v>
      </c>
      <c r="S200" t="s">
        <v>404</v>
      </c>
      <c r="T200" s="11">
        <v>79.039301310043669</v>
      </c>
      <c r="U200">
        <v>84</v>
      </c>
      <c r="V200">
        <v>31</v>
      </c>
      <c r="W200" t="s">
        <v>404</v>
      </c>
      <c r="X200" s="11">
        <v>91.266375545851531</v>
      </c>
      <c r="Y200">
        <v>97.5</v>
      </c>
      <c r="Z200">
        <v>11</v>
      </c>
      <c r="AA200" t="s">
        <v>404</v>
      </c>
      <c r="AB200" s="11">
        <v>136.68122270742359</v>
      </c>
      <c r="AC200">
        <v>73</v>
      </c>
      <c r="AD200">
        <v>95</v>
      </c>
    </row>
    <row r="201" spans="1:30" x14ac:dyDescent="0.2">
      <c r="A201" s="2" t="s">
        <v>428</v>
      </c>
      <c r="B201" s="2" t="s">
        <v>9</v>
      </c>
      <c r="C201" s="2" t="s">
        <v>401</v>
      </c>
      <c r="D201" s="2" t="s">
        <v>429</v>
      </c>
      <c r="E201" s="2">
        <v>65</v>
      </c>
      <c r="F201" s="2">
        <v>121</v>
      </c>
      <c r="G201" s="2" t="s">
        <v>404</v>
      </c>
      <c r="H201" s="15">
        <v>87.336244541484717</v>
      </c>
      <c r="I201">
        <v>62</v>
      </c>
      <c r="J201">
        <v>92</v>
      </c>
      <c r="K201" t="s">
        <v>404</v>
      </c>
      <c r="L201" s="11">
        <v>107.86026200873363</v>
      </c>
      <c r="M201">
        <v>56</v>
      </c>
      <c r="N201">
        <v>110</v>
      </c>
      <c r="O201" t="s">
        <v>404</v>
      </c>
      <c r="P201" s="11">
        <v>95.633187772925766</v>
      </c>
      <c r="Q201">
        <v>65.5</v>
      </c>
      <c r="R201">
        <v>100</v>
      </c>
      <c r="S201" t="s">
        <v>404</v>
      </c>
      <c r="T201" s="11">
        <v>104.80349344978166</v>
      </c>
      <c r="U201">
        <v>59</v>
      </c>
      <c r="V201">
        <v>111</v>
      </c>
      <c r="W201" t="s">
        <v>404</v>
      </c>
      <c r="X201" s="11">
        <v>95.196506550218345</v>
      </c>
      <c r="Y201">
        <v>65.5</v>
      </c>
      <c r="Z201">
        <v>100</v>
      </c>
      <c r="AA201" t="s">
        <v>404</v>
      </c>
      <c r="AB201" s="11">
        <v>108.73362445414847</v>
      </c>
      <c r="AC201">
        <v>65</v>
      </c>
      <c r="AD201">
        <v>120</v>
      </c>
    </row>
    <row r="202" spans="1:30" x14ac:dyDescent="0.2">
      <c r="A202" s="2" t="s">
        <v>430</v>
      </c>
      <c r="B202" s="2" t="s">
        <v>9</v>
      </c>
      <c r="C202" s="2" t="s">
        <v>401</v>
      </c>
      <c r="D202" s="2" t="s">
        <v>431</v>
      </c>
      <c r="E202" s="2">
        <v>58</v>
      </c>
      <c r="F202" s="2">
        <v>139</v>
      </c>
      <c r="G202" s="2" t="s">
        <v>404</v>
      </c>
      <c r="H202" s="15">
        <v>89.956331877729255</v>
      </c>
      <c r="I202">
        <v>54.5</v>
      </c>
      <c r="J202">
        <v>116</v>
      </c>
      <c r="K202" t="s">
        <v>404</v>
      </c>
      <c r="L202" s="11">
        <v>101.31004366812228</v>
      </c>
      <c r="M202">
        <v>52.5</v>
      </c>
      <c r="N202">
        <v>119</v>
      </c>
      <c r="O202" t="s">
        <v>404</v>
      </c>
      <c r="P202" s="11">
        <v>106.98689956331877</v>
      </c>
      <c r="Q202">
        <v>56</v>
      </c>
      <c r="R202">
        <v>135</v>
      </c>
      <c r="S202" t="s">
        <v>404</v>
      </c>
      <c r="T202" s="11">
        <v>100.43668122270742</v>
      </c>
      <c r="U202">
        <v>51.5</v>
      </c>
      <c r="V202">
        <v>136</v>
      </c>
      <c r="W202" t="s">
        <v>404</v>
      </c>
      <c r="X202" s="11">
        <v>105.67685589519651</v>
      </c>
      <c r="Y202">
        <v>51</v>
      </c>
      <c r="Z202">
        <v>149</v>
      </c>
      <c r="AA202" t="s">
        <v>404</v>
      </c>
      <c r="AB202" s="11">
        <v>107.86026200873363</v>
      </c>
      <c r="AC202">
        <v>49</v>
      </c>
      <c r="AD202">
        <v>167</v>
      </c>
    </row>
    <row r="203" spans="1:30" x14ac:dyDescent="0.2">
      <c r="A203" s="2" t="s">
        <v>432</v>
      </c>
      <c r="B203" s="2" t="s">
        <v>9</v>
      </c>
      <c r="C203" s="2" t="s">
        <v>401</v>
      </c>
      <c r="D203" s="2" t="s">
        <v>433</v>
      </c>
      <c r="E203" s="2">
        <v>40</v>
      </c>
      <c r="F203" s="2">
        <v>191</v>
      </c>
      <c r="G203" s="2" t="s">
        <v>404</v>
      </c>
      <c r="H203" s="15">
        <v>73.362445414847159</v>
      </c>
      <c r="I203">
        <v>50.5</v>
      </c>
      <c r="J203">
        <v>130</v>
      </c>
      <c r="K203" t="s">
        <v>404</v>
      </c>
      <c r="L203" s="11">
        <v>131.44104803493451</v>
      </c>
      <c r="M203">
        <v>27.5</v>
      </c>
      <c r="N203">
        <v>202</v>
      </c>
      <c r="O203" t="s">
        <v>404</v>
      </c>
      <c r="P203" s="11">
        <v>88.209606986899558</v>
      </c>
      <c r="Q203">
        <v>41</v>
      </c>
      <c r="R203">
        <v>175</v>
      </c>
      <c r="S203" t="s">
        <v>404</v>
      </c>
      <c r="T203" s="11">
        <v>68.122270742358069</v>
      </c>
      <c r="U203">
        <v>61</v>
      </c>
      <c r="V203">
        <v>102</v>
      </c>
      <c r="W203" t="s">
        <v>404</v>
      </c>
      <c r="X203" s="11">
        <v>132.75109170305677</v>
      </c>
      <c r="Y203">
        <v>45</v>
      </c>
      <c r="Z203">
        <v>177</v>
      </c>
      <c r="AA203" t="s">
        <v>404</v>
      </c>
      <c r="AB203" s="11">
        <v>109.60698689956332</v>
      </c>
      <c r="AC203">
        <v>41</v>
      </c>
      <c r="AD203">
        <v>199</v>
      </c>
    </row>
    <row r="204" spans="1:30" x14ac:dyDescent="0.2">
      <c r="A204" s="2" t="s">
        <v>434</v>
      </c>
      <c r="B204" s="2" t="s">
        <v>9</v>
      </c>
      <c r="C204" s="2" t="s">
        <v>401</v>
      </c>
      <c r="D204" s="2" t="s">
        <v>435</v>
      </c>
      <c r="E204" s="2">
        <v>56</v>
      </c>
      <c r="F204" s="2">
        <v>147</v>
      </c>
      <c r="G204" s="2" t="s">
        <v>404</v>
      </c>
      <c r="H204" s="15">
        <v>101.7467248908297</v>
      </c>
      <c r="I204">
        <v>45.5</v>
      </c>
      <c r="J204">
        <v>151</v>
      </c>
      <c r="K204" t="s">
        <v>404</v>
      </c>
      <c r="L204" s="11">
        <v>110.04366812227074</v>
      </c>
      <c r="M204">
        <v>38</v>
      </c>
      <c r="N204">
        <v>174</v>
      </c>
      <c r="O204" t="s">
        <v>404</v>
      </c>
      <c r="P204" s="11">
        <v>93.886462882096069</v>
      </c>
      <c r="Q204">
        <v>47.5</v>
      </c>
      <c r="R204">
        <v>160</v>
      </c>
      <c r="S204" t="s">
        <v>404</v>
      </c>
      <c r="T204" s="11">
        <v>94.759825327510924</v>
      </c>
      <c r="U204">
        <v>48</v>
      </c>
      <c r="V204">
        <v>148</v>
      </c>
      <c r="W204" t="s">
        <v>404</v>
      </c>
      <c r="X204" s="11">
        <v>98.689956331877724</v>
      </c>
      <c r="Y204">
        <v>52</v>
      </c>
      <c r="Z204">
        <v>145</v>
      </c>
      <c r="AA204" t="s">
        <v>404</v>
      </c>
      <c r="AB204" s="11">
        <v>93.449781659388648</v>
      </c>
      <c r="AC204">
        <v>60</v>
      </c>
      <c r="AD204">
        <v>130</v>
      </c>
    </row>
    <row r="205" spans="1:30" x14ac:dyDescent="0.2">
      <c r="A205" s="2" t="s">
        <v>436</v>
      </c>
      <c r="B205" s="2" t="s">
        <v>9</v>
      </c>
      <c r="C205" s="2" t="s">
        <v>401</v>
      </c>
      <c r="D205" s="2" t="s">
        <v>437</v>
      </c>
      <c r="E205" s="2">
        <v>56</v>
      </c>
      <c r="F205" s="2">
        <v>147</v>
      </c>
      <c r="G205" s="2" t="s">
        <v>404</v>
      </c>
      <c r="H205" s="15">
        <v>115.72052401746726</v>
      </c>
      <c r="I205">
        <v>35.5</v>
      </c>
      <c r="J205">
        <v>183</v>
      </c>
      <c r="K205" t="s">
        <v>404</v>
      </c>
      <c r="L205" s="11">
        <v>57.641921397379917</v>
      </c>
      <c r="M205">
        <v>63.5</v>
      </c>
      <c r="N205">
        <v>86</v>
      </c>
      <c r="O205" t="s">
        <v>404</v>
      </c>
      <c r="P205" s="11">
        <v>116.15720524017468</v>
      </c>
      <c r="Q205">
        <v>59</v>
      </c>
      <c r="R205">
        <v>123</v>
      </c>
      <c r="S205" t="s">
        <v>404</v>
      </c>
      <c r="T205" s="11">
        <v>92.139737991266372</v>
      </c>
      <c r="U205">
        <v>60.5</v>
      </c>
      <c r="V205">
        <v>105</v>
      </c>
      <c r="W205" t="s">
        <v>404</v>
      </c>
      <c r="X205" s="11">
        <v>97.816593886462883</v>
      </c>
      <c r="Y205">
        <v>65.5</v>
      </c>
      <c r="Z205">
        <v>100</v>
      </c>
      <c r="AA205" t="s">
        <v>404</v>
      </c>
      <c r="AB205" s="11">
        <v>90.393013100436676</v>
      </c>
      <c r="AC205">
        <v>78</v>
      </c>
      <c r="AD205">
        <v>78</v>
      </c>
    </row>
    <row r="206" spans="1:30" x14ac:dyDescent="0.2">
      <c r="A206" s="2" t="s">
        <v>438</v>
      </c>
      <c r="B206" s="2" t="s">
        <v>9</v>
      </c>
      <c r="C206" s="2" t="s">
        <v>401</v>
      </c>
      <c r="D206" s="2" t="s">
        <v>439</v>
      </c>
      <c r="E206" s="2">
        <v>27</v>
      </c>
      <c r="F206" s="2">
        <v>225</v>
      </c>
      <c r="G206" s="2" t="s">
        <v>404</v>
      </c>
      <c r="H206" s="15">
        <v>72.925764192139738</v>
      </c>
      <c r="I206">
        <v>41</v>
      </c>
      <c r="J206">
        <v>163</v>
      </c>
      <c r="K206" t="s">
        <v>404</v>
      </c>
      <c r="L206" s="11">
        <v>110.91703056768559</v>
      </c>
      <c r="M206">
        <v>33.5</v>
      </c>
      <c r="N206">
        <v>188</v>
      </c>
      <c r="O206" t="s">
        <v>404</v>
      </c>
      <c r="P206" s="11">
        <v>91.266375545851531</v>
      </c>
      <c r="Q206">
        <v>46</v>
      </c>
      <c r="R206">
        <v>168</v>
      </c>
      <c r="S206" t="s">
        <v>404</v>
      </c>
      <c r="T206" s="11">
        <v>118.77729257641921</v>
      </c>
      <c r="U206">
        <v>30.5</v>
      </c>
      <c r="V206">
        <v>211</v>
      </c>
      <c r="W206" t="s">
        <v>404</v>
      </c>
      <c r="X206" s="11">
        <v>93.886462882096069</v>
      </c>
      <c r="Y206">
        <v>40.5</v>
      </c>
      <c r="Z206">
        <v>197</v>
      </c>
      <c r="AA206" t="s">
        <v>404</v>
      </c>
      <c r="AB206" s="11">
        <v>103.93013100436681</v>
      </c>
      <c r="AC206">
        <v>38</v>
      </c>
      <c r="AD206">
        <v>206</v>
      </c>
    </row>
    <row r="207" spans="1:30" x14ac:dyDescent="0.2">
      <c r="A207" s="2" t="s">
        <v>440</v>
      </c>
      <c r="B207" s="2" t="s">
        <v>9</v>
      </c>
      <c r="C207" s="2" t="s">
        <v>401</v>
      </c>
      <c r="D207" s="2" t="s">
        <v>441</v>
      </c>
      <c r="E207" s="2">
        <v>42</v>
      </c>
      <c r="F207" s="2">
        <v>183</v>
      </c>
      <c r="G207" s="2" t="s">
        <v>404</v>
      </c>
      <c r="H207" s="15">
        <v>110.04366812227074</v>
      </c>
      <c r="I207">
        <v>23.5</v>
      </c>
      <c r="J207">
        <v>206</v>
      </c>
      <c r="K207" t="s">
        <v>404</v>
      </c>
      <c r="L207" s="11">
        <v>82.532751091703062</v>
      </c>
      <c r="M207">
        <v>40.5</v>
      </c>
      <c r="N207">
        <v>166</v>
      </c>
      <c r="O207" t="s">
        <v>404</v>
      </c>
      <c r="P207" s="11">
        <v>120.96069868995633</v>
      </c>
      <c r="Q207">
        <v>31</v>
      </c>
      <c r="R207">
        <v>214</v>
      </c>
      <c r="S207" t="s">
        <v>404</v>
      </c>
      <c r="T207" s="11">
        <v>102.62008733624454</v>
      </c>
      <c r="U207">
        <v>26.5</v>
      </c>
      <c r="V207">
        <v>220</v>
      </c>
      <c r="W207" t="s">
        <v>404</v>
      </c>
      <c r="X207" s="11">
        <v>75.982532751091696</v>
      </c>
      <c r="Y207">
        <v>47</v>
      </c>
      <c r="Z207">
        <v>165</v>
      </c>
      <c r="AA207" t="s">
        <v>404</v>
      </c>
      <c r="AB207" s="11">
        <v>100.87336244541484</v>
      </c>
      <c r="AC207">
        <v>49</v>
      </c>
      <c r="AD207">
        <v>167</v>
      </c>
    </row>
    <row r="208" spans="1:30" x14ac:dyDescent="0.2">
      <c r="A208" s="2" t="s">
        <v>442</v>
      </c>
      <c r="B208" s="2" t="s">
        <v>9</v>
      </c>
      <c r="C208" s="2" t="s">
        <v>401</v>
      </c>
      <c r="D208" s="2" t="s">
        <v>443</v>
      </c>
      <c r="E208" s="2">
        <v>0</v>
      </c>
      <c r="F208" s="2">
        <v>228</v>
      </c>
      <c r="G208" s="2" t="s">
        <v>404</v>
      </c>
      <c r="H208" s="15">
        <v>81.659388646288207</v>
      </c>
      <c r="I208">
        <v>34.5</v>
      </c>
      <c r="J208">
        <v>186</v>
      </c>
      <c r="K208" t="s">
        <v>404</v>
      </c>
      <c r="L208" s="11">
        <v>105.67685589519651</v>
      </c>
      <c r="M208">
        <v>28.5</v>
      </c>
      <c r="N208">
        <v>199</v>
      </c>
      <c r="O208" t="s">
        <v>404</v>
      </c>
      <c r="P208" s="11">
        <v>87.772925764192138</v>
      </c>
      <c r="Q208">
        <v>44.5</v>
      </c>
      <c r="R208">
        <v>171</v>
      </c>
      <c r="S208" t="s">
        <v>404</v>
      </c>
      <c r="T208" s="11">
        <v>123.58078602620087</v>
      </c>
      <c r="U208">
        <v>19</v>
      </c>
      <c r="V208">
        <v>225</v>
      </c>
      <c r="W208" t="s">
        <v>404</v>
      </c>
      <c r="X208" s="11">
        <v>84.279475982532745</v>
      </c>
      <c r="Y208">
        <v>43</v>
      </c>
      <c r="Z208">
        <v>189</v>
      </c>
      <c r="AA208" t="s">
        <v>404</v>
      </c>
      <c r="AB208" s="11">
        <v>115.28384279475982</v>
      </c>
      <c r="AC208">
        <v>24</v>
      </c>
      <c r="AD208">
        <v>224</v>
      </c>
    </row>
    <row r="209" spans="1:30" x14ac:dyDescent="0.2">
      <c r="A209" s="2" t="s">
        <v>444</v>
      </c>
      <c r="B209" s="2" t="s">
        <v>9</v>
      </c>
      <c r="C209" s="2" t="s">
        <v>401</v>
      </c>
      <c r="D209" s="2" t="s">
        <v>445</v>
      </c>
      <c r="E209" s="2">
        <v>64</v>
      </c>
      <c r="F209" s="2">
        <v>127</v>
      </c>
      <c r="G209" s="2" t="s">
        <v>404</v>
      </c>
      <c r="H209" s="15">
        <v>94.759825327510924</v>
      </c>
      <c r="I209">
        <v>55</v>
      </c>
      <c r="J209">
        <v>115</v>
      </c>
      <c r="K209" t="s">
        <v>404</v>
      </c>
      <c r="L209" s="11">
        <v>89.519650655021834</v>
      </c>
      <c r="M209">
        <v>61.5</v>
      </c>
      <c r="N209">
        <v>91</v>
      </c>
      <c r="O209" t="s">
        <v>404</v>
      </c>
      <c r="P209" s="11">
        <v>127.51091703056768</v>
      </c>
      <c r="Q209">
        <v>49.5</v>
      </c>
      <c r="R209">
        <v>154</v>
      </c>
      <c r="S209" t="s">
        <v>404</v>
      </c>
      <c r="T209" s="11">
        <v>95.196506550218345</v>
      </c>
      <c r="U209">
        <v>49.5</v>
      </c>
      <c r="V209">
        <v>143</v>
      </c>
      <c r="W209" t="s">
        <v>404</v>
      </c>
      <c r="X209" s="11">
        <v>108.73362445414847</v>
      </c>
      <c r="Y209">
        <v>48</v>
      </c>
      <c r="Z209">
        <v>163</v>
      </c>
      <c r="AA209" t="s">
        <v>1129</v>
      </c>
      <c r="AB209" s="11">
        <v>100</v>
      </c>
      <c r="AC209">
        <v>50</v>
      </c>
      <c r="AD209">
        <v>163</v>
      </c>
    </row>
    <row r="210" spans="1:30" x14ac:dyDescent="0.2">
      <c r="A210" s="2" t="s">
        <v>446</v>
      </c>
      <c r="B210" s="2" t="s">
        <v>9</v>
      </c>
      <c r="C210" s="2" t="s">
        <v>401</v>
      </c>
      <c r="D210" s="2" t="s">
        <v>447</v>
      </c>
      <c r="E210" s="2">
        <v>80</v>
      </c>
      <c r="F210" s="2">
        <v>85</v>
      </c>
      <c r="G210" s="2" t="s">
        <v>404</v>
      </c>
      <c r="H210" s="15">
        <v>84.279475982532745</v>
      </c>
      <c r="I210">
        <v>73</v>
      </c>
      <c r="J210">
        <v>49</v>
      </c>
      <c r="K210" t="s">
        <v>404</v>
      </c>
      <c r="L210" s="11">
        <v>98.689956331877724</v>
      </c>
      <c r="M210">
        <v>73</v>
      </c>
      <c r="N210">
        <v>46</v>
      </c>
      <c r="O210" t="s">
        <v>404</v>
      </c>
      <c r="P210" s="11">
        <v>127.51091703056768</v>
      </c>
      <c r="Q210">
        <v>62.5</v>
      </c>
      <c r="R210">
        <v>109</v>
      </c>
      <c r="S210" t="s">
        <v>404</v>
      </c>
      <c r="T210" s="11">
        <v>76.855895196506552</v>
      </c>
      <c r="U210">
        <v>75.5</v>
      </c>
      <c r="V210">
        <v>56</v>
      </c>
      <c r="W210" t="s">
        <v>404</v>
      </c>
      <c r="X210" s="11">
        <v>93.449781659388648</v>
      </c>
      <c r="Y210">
        <v>82.5</v>
      </c>
      <c r="Z210">
        <v>41</v>
      </c>
      <c r="AA210" t="s">
        <v>404</v>
      </c>
      <c r="AB210" s="11">
        <v>101.31004366812228</v>
      </c>
      <c r="AC210">
        <v>88</v>
      </c>
      <c r="AD210">
        <v>44</v>
      </c>
    </row>
    <row r="211" spans="1:30" x14ac:dyDescent="0.2">
      <c r="A211" s="2" t="s">
        <v>448</v>
      </c>
      <c r="B211" s="2" t="s">
        <v>9</v>
      </c>
      <c r="C211" s="2" t="s">
        <v>401</v>
      </c>
      <c r="D211" s="2" t="s">
        <v>449</v>
      </c>
      <c r="E211" s="2">
        <v>39</v>
      </c>
      <c r="F211" s="2">
        <v>193</v>
      </c>
      <c r="G211" s="2" t="s">
        <v>404</v>
      </c>
      <c r="H211" s="15">
        <v>80.349344978165945</v>
      </c>
      <c r="I211">
        <v>46</v>
      </c>
      <c r="J211">
        <v>148</v>
      </c>
      <c r="K211" t="s">
        <v>404</v>
      </c>
      <c r="L211" s="11">
        <v>116.5938864628821</v>
      </c>
      <c r="M211">
        <v>34</v>
      </c>
      <c r="N211">
        <v>186</v>
      </c>
      <c r="O211" t="s">
        <v>404</v>
      </c>
      <c r="P211" s="11">
        <v>103.93013100436681</v>
      </c>
      <c r="Q211">
        <v>36.5</v>
      </c>
      <c r="R211">
        <v>195</v>
      </c>
      <c r="S211" t="s">
        <v>404</v>
      </c>
      <c r="T211" s="11">
        <v>78.602620087336248</v>
      </c>
      <c r="U211">
        <v>48.5</v>
      </c>
      <c r="V211">
        <v>146</v>
      </c>
      <c r="W211" t="s">
        <v>404</v>
      </c>
      <c r="X211" s="11">
        <v>95.633187772925766</v>
      </c>
      <c r="Y211">
        <v>54.5</v>
      </c>
      <c r="Z211">
        <v>136</v>
      </c>
      <c r="AA211" t="s">
        <v>404</v>
      </c>
      <c r="AB211" s="11">
        <v>128.82096069868996</v>
      </c>
      <c r="AC211">
        <v>40</v>
      </c>
      <c r="AD211">
        <v>202</v>
      </c>
    </row>
    <row r="212" spans="1:30" x14ac:dyDescent="0.2">
      <c r="A212" s="2" t="s">
        <v>450</v>
      </c>
      <c r="B212" s="2" t="s">
        <v>9</v>
      </c>
      <c r="C212" s="2" t="s">
        <v>401</v>
      </c>
      <c r="D212" s="2" t="s">
        <v>451</v>
      </c>
      <c r="E212" s="2">
        <v>73</v>
      </c>
      <c r="F212" s="2">
        <v>106</v>
      </c>
      <c r="G212" s="2" t="s">
        <v>404</v>
      </c>
      <c r="H212" s="15">
        <v>93.886462882096069</v>
      </c>
      <c r="I212">
        <v>62</v>
      </c>
      <c r="J212">
        <v>92</v>
      </c>
      <c r="K212" t="s">
        <v>404</v>
      </c>
      <c r="L212" s="11">
        <v>100</v>
      </c>
      <c r="M212">
        <v>60.5</v>
      </c>
      <c r="N212">
        <v>92</v>
      </c>
      <c r="O212" t="s">
        <v>404</v>
      </c>
      <c r="P212" s="11">
        <v>116.15720524017468</v>
      </c>
      <c r="Q212">
        <v>57.5</v>
      </c>
      <c r="R212">
        <v>129</v>
      </c>
      <c r="S212" t="s">
        <v>404</v>
      </c>
      <c r="T212" s="11">
        <v>83.406113537117903</v>
      </c>
      <c r="U212">
        <v>66</v>
      </c>
      <c r="V212">
        <v>91</v>
      </c>
      <c r="W212" t="s">
        <v>404</v>
      </c>
      <c r="X212" s="11">
        <v>89.519650655021834</v>
      </c>
      <c r="Y212">
        <v>74</v>
      </c>
      <c r="Z212">
        <v>67</v>
      </c>
      <c r="AA212" t="s">
        <v>404</v>
      </c>
      <c r="AB212" s="11">
        <v>118.77729257641921</v>
      </c>
      <c r="AC212">
        <v>67</v>
      </c>
      <c r="AD212">
        <v>110</v>
      </c>
    </row>
    <row r="213" spans="1:30" x14ac:dyDescent="0.2">
      <c r="A213" s="2" t="s">
        <v>452</v>
      </c>
      <c r="B213" s="2" t="s">
        <v>9</v>
      </c>
      <c r="C213" s="2" t="s">
        <v>401</v>
      </c>
      <c r="D213" s="2" t="s">
        <v>453</v>
      </c>
      <c r="E213" s="2">
        <v>72</v>
      </c>
      <c r="F213" s="2">
        <v>110</v>
      </c>
      <c r="G213" s="2" t="s">
        <v>404</v>
      </c>
      <c r="H213" s="15">
        <v>103.49344978165939</v>
      </c>
      <c r="I213">
        <v>54</v>
      </c>
      <c r="J213">
        <v>118</v>
      </c>
      <c r="K213" t="s">
        <v>404</v>
      </c>
      <c r="L213" s="11">
        <v>89.519650655021834</v>
      </c>
      <c r="M213">
        <v>60</v>
      </c>
      <c r="N213">
        <v>94</v>
      </c>
      <c r="O213" t="s">
        <v>404</v>
      </c>
      <c r="P213" s="11">
        <v>99.563318777292579</v>
      </c>
      <c r="Q213">
        <v>67</v>
      </c>
      <c r="R213">
        <v>93</v>
      </c>
      <c r="S213" t="s">
        <v>404</v>
      </c>
      <c r="T213" s="11">
        <v>84.716157205240179</v>
      </c>
      <c r="U213">
        <v>74.5</v>
      </c>
      <c r="V213">
        <v>58</v>
      </c>
      <c r="W213" t="s">
        <v>404</v>
      </c>
      <c r="X213" s="11">
        <v>105.67685589519651</v>
      </c>
      <c r="Y213">
        <v>73</v>
      </c>
      <c r="Z213">
        <v>71</v>
      </c>
      <c r="AA213" t="s">
        <v>404</v>
      </c>
      <c r="AB213" s="11">
        <v>96.943231441048042</v>
      </c>
      <c r="AC213">
        <v>81</v>
      </c>
      <c r="AD213">
        <v>64</v>
      </c>
    </row>
    <row r="214" spans="1:30" x14ac:dyDescent="0.2">
      <c r="A214" s="2" t="s">
        <v>454</v>
      </c>
      <c r="B214" s="2" t="s">
        <v>9</v>
      </c>
      <c r="C214" s="2" t="s">
        <v>401</v>
      </c>
      <c r="D214" s="2" t="s">
        <v>455</v>
      </c>
      <c r="E214" s="2">
        <v>67</v>
      </c>
      <c r="F214" s="2">
        <v>116</v>
      </c>
      <c r="G214" s="2" t="s">
        <v>404</v>
      </c>
      <c r="H214" s="15">
        <v>103.05676855895196</v>
      </c>
      <c r="I214">
        <v>52</v>
      </c>
      <c r="J214">
        <v>123</v>
      </c>
      <c r="K214" t="s">
        <v>404</v>
      </c>
      <c r="L214" s="11">
        <v>105.24017467248908</v>
      </c>
      <c r="M214">
        <v>48</v>
      </c>
      <c r="N214">
        <v>135</v>
      </c>
      <c r="O214" t="s">
        <v>404</v>
      </c>
      <c r="P214" s="11">
        <v>93.013100436681228</v>
      </c>
      <c r="Q214">
        <v>59.5</v>
      </c>
      <c r="R214">
        <v>119</v>
      </c>
      <c r="S214" t="s">
        <v>404</v>
      </c>
      <c r="T214" s="11">
        <v>107.86026200873363</v>
      </c>
      <c r="U214">
        <v>51</v>
      </c>
      <c r="V214">
        <v>137</v>
      </c>
      <c r="W214" t="s">
        <v>404</v>
      </c>
      <c r="X214" s="11">
        <v>82.096069868995642</v>
      </c>
      <c r="Y214">
        <v>66.5</v>
      </c>
      <c r="Z214">
        <v>96</v>
      </c>
      <c r="AA214" t="s">
        <v>404</v>
      </c>
      <c r="AB214" s="11">
        <v>101.31004366812228</v>
      </c>
      <c r="AC214">
        <v>71</v>
      </c>
      <c r="AD214">
        <v>99</v>
      </c>
    </row>
    <row r="215" spans="1:30" x14ac:dyDescent="0.2">
      <c r="A215" s="2" t="s">
        <v>456</v>
      </c>
      <c r="B215" s="2" t="s">
        <v>9</v>
      </c>
      <c r="C215" s="2" t="s">
        <v>401</v>
      </c>
      <c r="D215" s="2" t="s">
        <v>457</v>
      </c>
      <c r="E215" s="2">
        <v>61</v>
      </c>
      <c r="F215" s="2">
        <v>133</v>
      </c>
      <c r="G215" s="2" t="s">
        <v>404</v>
      </c>
      <c r="H215" s="15">
        <v>93.886462882096069</v>
      </c>
      <c r="I215">
        <v>52.5</v>
      </c>
      <c r="J215">
        <v>119</v>
      </c>
      <c r="K215" t="s">
        <v>404</v>
      </c>
      <c r="L215" s="11">
        <v>96.069868995633186</v>
      </c>
      <c r="M215">
        <v>56</v>
      </c>
      <c r="N215">
        <v>110</v>
      </c>
      <c r="O215" t="s">
        <v>404</v>
      </c>
      <c r="P215" s="11">
        <v>111.79039301310044</v>
      </c>
      <c r="Q215">
        <v>55.5</v>
      </c>
      <c r="R215">
        <v>137</v>
      </c>
      <c r="S215" t="s">
        <v>404</v>
      </c>
      <c r="T215" s="11">
        <v>80.786026200873366</v>
      </c>
      <c r="U215">
        <v>65.5</v>
      </c>
      <c r="V215">
        <v>93</v>
      </c>
      <c r="W215" t="s">
        <v>404</v>
      </c>
      <c r="X215" s="11">
        <v>107.86026200873363</v>
      </c>
      <c r="Y215">
        <v>62.5</v>
      </c>
      <c r="Z215">
        <v>111</v>
      </c>
      <c r="AA215" t="s">
        <v>404</v>
      </c>
      <c r="AB215" s="11">
        <v>92.139737991266372</v>
      </c>
      <c r="AC215">
        <v>74</v>
      </c>
      <c r="AD215">
        <v>93</v>
      </c>
    </row>
    <row r="216" spans="1:30" x14ac:dyDescent="0.2">
      <c r="A216" s="2" t="s">
        <v>458</v>
      </c>
      <c r="B216" s="2" t="s">
        <v>9</v>
      </c>
      <c r="C216" s="2" t="s">
        <v>401</v>
      </c>
      <c r="D216" s="2" t="s">
        <v>459</v>
      </c>
      <c r="E216" s="2">
        <v>28</v>
      </c>
      <c r="F216" s="2">
        <v>222</v>
      </c>
      <c r="G216" s="2" t="s">
        <v>404</v>
      </c>
      <c r="H216" s="15">
        <v>67.685589519650648</v>
      </c>
      <c r="I216">
        <v>46</v>
      </c>
      <c r="J216">
        <v>148</v>
      </c>
      <c r="K216" t="s">
        <v>404</v>
      </c>
      <c r="L216" s="11">
        <v>96.943231441048042</v>
      </c>
      <c r="M216">
        <v>47</v>
      </c>
      <c r="N216">
        <v>141</v>
      </c>
      <c r="O216" t="s">
        <v>404</v>
      </c>
      <c r="P216" s="11">
        <v>122.70742358078603</v>
      </c>
      <c r="Q216">
        <v>37</v>
      </c>
      <c r="R216">
        <v>193</v>
      </c>
      <c r="S216" t="s">
        <v>404</v>
      </c>
      <c r="T216" s="11">
        <v>77.292576419213972</v>
      </c>
      <c r="U216">
        <v>50</v>
      </c>
      <c r="V216">
        <v>141</v>
      </c>
      <c r="W216" t="s">
        <v>404</v>
      </c>
      <c r="X216" s="11">
        <v>110.91703056768559</v>
      </c>
      <c r="Y216">
        <v>46.5</v>
      </c>
      <c r="Z216">
        <v>166</v>
      </c>
      <c r="AA216" t="s">
        <v>404</v>
      </c>
      <c r="AB216" s="11">
        <v>106.98689956331877</v>
      </c>
      <c r="AC216">
        <v>46</v>
      </c>
      <c r="AD216">
        <v>182</v>
      </c>
    </row>
    <row r="217" spans="1:30" x14ac:dyDescent="0.2">
      <c r="A217" s="2" t="s">
        <v>460</v>
      </c>
      <c r="B217" s="2" t="s">
        <v>9</v>
      </c>
      <c r="C217" s="2" t="s">
        <v>401</v>
      </c>
      <c r="D217" s="2" t="s">
        <v>461</v>
      </c>
      <c r="E217" s="2">
        <v>76</v>
      </c>
      <c r="F217" s="2">
        <v>95</v>
      </c>
      <c r="G217" s="2" t="s">
        <v>404</v>
      </c>
      <c r="H217" s="15">
        <v>92.576419213973793</v>
      </c>
      <c r="I217">
        <v>65</v>
      </c>
      <c r="J217">
        <v>78</v>
      </c>
      <c r="K217" t="s">
        <v>404</v>
      </c>
      <c r="L217" s="11">
        <v>108.73362445414847</v>
      </c>
      <c r="M217">
        <v>58.5</v>
      </c>
      <c r="N217">
        <v>98</v>
      </c>
      <c r="O217" t="s">
        <v>404</v>
      </c>
      <c r="P217" s="11">
        <v>94.32314410480349</v>
      </c>
      <c r="Q217">
        <v>69.5</v>
      </c>
      <c r="R217">
        <v>85</v>
      </c>
      <c r="S217" t="s">
        <v>404</v>
      </c>
      <c r="T217" s="11">
        <v>102.62008733624454</v>
      </c>
      <c r="U217">
        <v>66</v>
      </c>
      <c r="V217">
        <v>91</v>
      </c>
      <c r="W217" t="s">
        <v>404</v>
      </c>
      <c r="X217" s="11">
        <v>119.65065502183405</v>
      </c>
      <c r="Y217">
        <v>54.5</v>
      </c>
      <c r="Z217">
        <v>136</v>
      </c>
      <c r="AA217" t="s">
        <v>1128</v>
      </c>
      <c r="AB217" s="11">
        <v>88.646288209606979</v>
      </c>
      <c r="AC217">
        <v>67</v>
      </c>
      <c r="AD217">
        <v>110</v>
      </c>
    </row>
    <row r="218" spans="1:30" x14ac:dyDescent="0.2">
      <c r="A218" s="2" t="s">
        <v>462</v>
      </c>
      <c r="B218" s="2" t="s">
        <v>9</v>
      </c>
      <c r="C218" s="2" t="s">
        <v>401</v>
      </c>
      <c r="D218" s="2" t="s">
        <v>463</v>
      </c>
      <c r="E218" s="2">
        <v>39</v>
      </c>
      <c r="F218" s="2">
        <v>193</v>
      </c>
      <c r="G218" s="2" t="s">
        <v>404</v>
      </c>
      <c r="H218" s="15">
        <v>107.42358078602621</v>
      </c>
      <c r="I218">
        <v>0</v>
      </c>
      <c r="J218">
        <v>210</v>
      </c>
      <c r="K218" t="s">
        <v>404</v>
      </c>
      <c r="L218" s="11">
        <v>99.563318777292579</v>
      </c>
      <c r="M218">
        <v>0</v>
      </c>
      <c r="N218">
        <v>209</v>
      </c>
      <c r="O218" t="s">
        <v>404</v>
      </c>
      <c r="P218" s="11">
        <v>69.86899563318778</v>
      </c>
      <c r="Q218">
        <v>54.5</v>
      </c>
      <c r="R218">
        <v>140</v>
      </c>
      <c r="S218" t="s">
        <v>404</v>
      </c>
      <c r="T218" s="11">
        <v>83.406113537117903</v>
      </c>
      <c r="U218">
        <v>61</v>
      </c>
      <c r="V218">
        <v>102</v>
      </c>
      <c r="W218" t="s">
        <v>404</v>
      </c>
      <c r="X218" s="11">
        <v>113.1004366812227</v>
      </c>
      <c r="Y218">
        <v>56.5</v>
      </c>
      <c r="Z218">
        <v>132</v>
      </c>
      <c r="AA218" t="s">
        <v>404</v>
      </c>
      <c r="AB218" s="11">
        <v>90.393013100436676</v>
      </c>
      <c r="AC218">
        <v>67</v>
      </c>
      <c r="AD218">
        <v>110</v>
      </c>
    </row>
    <row r="219" spans="1:30" x14ac:dyDescent="0.2">
      <c r="A219" s="2" t="s">
        <v>464</v>
      </c>
      <c r="B219" s="2" t="s">
        <v>9</v>
      </c>
      <c r="C219" s="2" t="s">
        <v>401</v>
      </c>
      <c r="D219" s="2" t="s">
        <v>465</v>
      </c>
      <c r="E219" s="2">
        <v>48</v>
      </c>
      <c r="F219" s="2">
        <v>165</v>
      </c>
      <c r="G219" s="2" t="s">
        <v>404</v>
      </c>
      <c r="H219" s="15">
        <v>98.253275109170303</v>
      </c>
      <c r="I219">
        <v>41.5</v>
      </c>
      <c r="J219">
        <v>161</v>
      </c>
      <c r="K219" t="s">
        <v>404</v>
      </c>
      <c r="L219" s="11">
        <v>113.1004366812227</v>
      </c>
      <c r="M219">
        <v>32</v>
      </c>
      <c r="N219">
        <v>191</v>
      </c>
      <c r="O219" t="s">
        <v>404</v>
      </c>
      <c r="P219" s="11">
        <v>81.222707423580786</v>
      </c>
      <c r="Q219">
        <v>51</v>
      </c>
      <c r="R219">
        <v>148</v>
      </c>
      <c r="S219" t="s">
        <v>404</v>
      </c>
      <c r="T219" s="11">
        <v>57.20524017467249</v>
      </c>
      <c r="U219">
        <v>77.5</v>
      </c>
      <c r="V219">
        <v>50</v>
      </c>
      <c r="W219" t="s">
        <v>404</v>
      </c>
      <c r="X219" s="11">
        <v>136.24454148471617</v>
      </c>
      <c r="Y219">
        <v>56</v>
      </c>
      <c r="Z219">
        <v>133</v>
      </c>
      <c r="AA219" t="s">
        <v>404</v>
      </c>
      <c r="AB219" s="11">
        <v>124.0174672489083</v>
      </c>
      <c r="AC219">
        <v>45</v>
      </c>
      <c r="AD219">
        <v>188</v>
      </c>
    </row>
    <row r="220" spans="1:30" x14ac:dyDescent="0.2">
      <c r="A220" s="2" t="s">
        <v>466</v>
      </c>
      <c r="B220" s="2" t="s">
        <v>9</v>
      </c>
      <c r="C220" s="2" t="s">
        <v>401</v>
      </c>
      <c r="D220" s="2" t="s">
        <v>467</v>
      </c>
      <c r="E220" s="2">
        <v>52</v>
      </c>
      <c r="F220" s="2">
        <v>157</v>
      </c>
      <c r="G220" s="2" t="s">
        <v>404</v>
      </c>
      <c r="H220" s="15">
        <v>88.209606986899558</v>
      </c>
      <c r="I220">
        <v>50.5</v>
      </c>
      <c r="J220">
        <v>130</v>
      </c>
      <c r="K220" t="s">
        <v>404</v>
      </c>
      <c r="L220" s="11">
        <v>111.35371179039302</v>
      </c>
      <c r="M220">
        <v>42</v>
      </c>
      <c r="N220">
        <v>156</v>
      </c>
      <c r="O220" t="s">
        <v>404</v>
      </c>
      <c r="P220" s="11">
        <v>80.349344978165945</v>
      </c>
      <c r="Q220">
        <v>61</v>
      </c>
      <c r="R220">
        <v>111</v>
      </c>
      <c r="S220" t="s">
        <v>404</v>
      </c>
      <c r="T220" s="11">
        <v>133.18777292576419</v>
      </c>
      <c r="U220">
        <v>38.5</v>
      </c>
      <c r="V220">
        <v>187</v>
      </c>
      <c r="W220" t="s">
        <v>404</v>
      </c>
      <c r="X220" s="11">
        <v>77.729257641921393</v>
      </c>
      <c r="Y220">
        <v>54.5</v>
      </c>
      <c r="Z220">
        <v>136</v>
      </c>
      <c r="AA220" t="s">
        <v>404</v>
      </c>
      <c r="AB220" s="11">
        <v>94.32314410480349</v>
      </c>
      <c r="AC220">
        <v>63</v>
      </c>
      <c r="AD220">
        <v>123</v>
      </c>
    </row>
    <row r="221" spans="1:30" x14ac:dyDescent="0.2">
      <c r="A221" s="2" t="s">
        <v>468</v>
      </c>
      <c r="B221" s="2" t="s">
        <v>9</v>
      </c>
      <c r="C221" s="2" t="s">
        <v>401</v>
      </c>
      <c r="D221" s="2" t="s">
        <v>469</v>
      </c>
      <c r="E221" s="2">
        <v>44</v>
      </c>
      <c r="F221" s="2">
        <v>177</v>
      </c>
      <c r="G221" s="2" t="s">
        <v>404</v>
      </c>
      <c r="H221" s="15">
        <v>77.292576419213972</v>
      </c>
      <c r="I221">
        <v>51.5</v>
      </c>
      <c r="J221">
        <v>125</v>
      </c>
      <c r="K221" t="s">
        <v>404</v>
      </c>
      <c r="L221" s="11">
        <v>114.8471615720524</v>
      </c>
      <c r="M221">
        <v>41.5</v>
      </c>
      <c r="N221">
        <v>159</v>
      </c>
      <c r="O221" t="s">
        <v>404</v>
      </c>
      <c r="P221" s="11">
        <v>111.79039301310044</v>
      </c>
      <c r="Q221">
        <v>39</v>
      </c>
      <c r="R221">
        <v>186</v>
      </c>
      <c r="S221" t="s">
        <v>404</v>
      </c>
      <c r="T221" s="11">
        <v>73.362445414847159</v>
      </c>
      <c r="U221">
        <v>55</v>
      </c>
      <c r="V221">
        <v>125</v>
      </c>
      <c r="W221" t="s">
        <v>404</v>
      </c>
      <c r="X221" s="11">
        <v>106.55021834061135</v>
      </c>
      <c r="Y221">
        <v>54</v>
      </c>
      <c r="Z221">
        <v>140</v>
      </c>
      <c r="AA221" t="s">
        <v>404</v>
      </c>
      <c r="AB221" s="11">
        <v>103.05676855895196</v>
      </c>
      <c r="AC221">
        <v>53</v>
      </c>
      <c r="AD221">
        <v>147</v>
      </c>
    </row>
    <row r="222" spans="1:30" x14ac:dyDescent="0.2">
      <c r="A222" s="2" t="s">
        <v>470</v>
      </c>
      <c r="B222" s="2" t="s">
        <v>9</v>
      </c>
      <c r="C222" s="2" t="s">
        <v>401</v>
      </c>
      <c r="D222" s="2" t="s">
        <v>471</v>
      </c>
      <c r="E222" s="2">
        <v>90</v>
      </c>
      <c r="F222" s="2">
        <v>59</v>
      </c>
      <c r="G222" s="2" t="s">
        <v>404</v>
      </c>
      <c r="H222" s="15">
        <v>93.013100436681228</v>
      </c>
      <c r="I222">
        <v>75.5</v>
      </c>
      <c r="J222">
        <v>43</v>
      </c>
      <c r="K222" t="s">
        <v>404</v>
      </c>
      <c r="L222" s="11">
        <v>109.17030567685589</v>
      </c>
      <c r="M222">
        <v>68.5</v>
      </c>
      <c r="N222">
        <v>64</v>
      </c>
      <c r="O222" t="s">
        <v>404</v>
      </c>
      <c r="P222" s="11">
        <v>103.49344978165939</v>
      </c>
      <c r="Q222">
        <v>74</v>
      </c>
      <c r="R222">
        <v>72</v>
      </c>
      <c r="S222" t="s">
        <v>404</v>
      </c>
      <c r="T222" s="11">
        <v>96.069868995633186</v>
      </c>
      <c r="U222">
        <v>72</v>
      </c>
      <c r="V222">
        <v>63</v>
      </c>
      <c r="W222" t="s">
        <v>404</v>
      </c>
      <c r="X222" s="11">
        <v>98.689956331877724</v>
      </c>
      <c r="Y222">
        <v>76</v>
      </c>
      <c r="Z222">
        <v>60</v>
      </c>
      <c r="AA222" t="s">
        <v>1129</v>
      </c>
      <c r="AB222" s="11">
        <v>91.266375545851531</v>
      </c>
      <c r="AC222">
        <v>90</v>
      </c>
      <c r="AD222">
        <v>40</v>
      </c>
    </row>
    <row r="223" spans="1:30" x14ac:dyDescent="0.2">
      <c r="A223" s="2" t="s">
        <v>472</v>
      </c>
      <c r="B223" s="2" t="s">
        <v>9</v>
      </c>
      <c r="C223" s="2" t="s">
        <v>401</v>
      </c>
      <c r="D223" s="2" t="s">
        <v>473</v>
      </c>
      <c r="E223" s="2">
        <v>68</v>
      </c>
      <c r="F223" s="2">
        <v>115</v>
      </c>
      <c r="G223" s="2" t="s">
        <v>404</v>
      </c>
      <c r="H223" s="15">
        <v>94.759825327510924</v>
      </c>
      <c r="I223">
        <v>60</v>
      </c>
      <c r="J223">
        <v>103</v>
      </c>
      <c r="K223" t="s">
        <v>404</v>
      </c>
      <c r="L223" s="11">
        <v>105.67685589519651</v>
      </c>
      <c r="M223">
        <v>54</v>
      </c>
      <c r="N223">
        <v>116</v>
      </c>
      <c r="O223" t="s">
        <v>404</v>
      </c>
      <c r="P223" s="11">
        <v>84.716157205240179</v>
      </c>
      <c r="Q223">
        <v>71.5</v>
      </c>
      <c r="R223">
        <v>81</v>
      </c>
      <c r="S223" t="s">
        <v>404</v>
      </c>
      <c r="T223" s="11">
        <v>87.772925764192138</v>
      </c>
      <c r="U223">
        <v>76.5</v>
      </c>
      <c r="V223">
        <v>53</v>
      </c>
      <c r="W223" t="s">
        <v>404</v>
      </c>
      <c r="X223" s="11">
        <v>114.41048034934498</v>
      </c>
      <c r="Y223">
        <v>69</v>
      </c>
      <c r="Z223">
        <v>86</v>
      </c>
      <c r="AA223" t="s">
        <v>404</v>
      </c>
      <c r="AB223" s="11">
        <v>100</v>
      </c>
      <c r="AC223">
        <v>75</v>
      </c>
      <c r="AD223">
        <v>86</v>
      </c>
    </row>
    <row r="224" spans="1:30" x14ac:dyDescent="0.2">
      <c r="A224" s="2" t="s">
        <v>474</v>
      </c>
      <c r="B224" s="2" t="s">
        <v>9</v>
      </c>
      <c r="C224" s="2" t="s">
        <v>401</v>
      </c>
      <c r="D224" s="2" t="s">
        <v>475</v>
      </c>
      <c r="E224" s="2">
        <v>47</v>
      </c>
      <c r="F224" s="2">
        <v>167</v>
      </c>
      <c r="G224" s="2" t="s">
        <v>404</v>
      </c>
      <c r="H224" s="15">
        <v>118.77729257641921</v>
      </c>
      <c r="I224">
        <v>0</v>
      </c>
      <c r="J224">
        <v>210</v>
      </c>
      <c r="K224" t="s">
        <v>404</v>
      </c>
      <c r="L224" s="11">
        <v>99.563318777292579</v>
      </c>
      <c r="M224">
        <v>0</v>
      </c>
      <c r="N224">
        <v>209</v>
      </c>
      <c r="O224" t="s">
        <v>404</v>
      </c>
      <c r="P224" s="11">
        <v>72.489082969432317</v>
      </c>
      <c r="Q224">
        <v>51.5</v>
      </c>
      <c r="R224">
        <v>146</v>
      </c>
      <c r="S224" t="s">
        <v>404</v>
      </c>
      <c r="T224" s="11">
        <v>111.35371179039302</v>
      </c>
      <c r="U224">
        <v>41.5</v>
      </c>
      <c r="V224">
        <v>172</v>
      </c>
      <c r="W224" t="s">
        <v>404</v>
      </c>
      <c r="X224" s="11">
        <v>73.362445414847159</v>
      </c>
      <c r="Y224">
        <v>62.5</v>
      </c>
      <c r="Z224">
        <v>111</v>
      </c>
      <c r="AA224" t="s">
        <v>1129</v>
      </c>
      <c r="AB224" s="11">
        <v>98.253275109170303</v>
      </c>
      <c r="AC224">
        <v>68</v>
      </c>
      <c r="AD224">
        <v>107</v>
      </c>
    </row>
    <row r="225" spans="1:30" x14ac:dyDescent="0.2">
      <c r="A225" s="2" t="s">
        <v>476</v>
      </c>
      <c r="B225" s="2" t="s">
        <v>9</v>
      </c>
      <c r="C225" s="2" t="s">
        <v>401</v>
      </c>
      <c r="D225" s="2" t="s">
        <v>477</v>
      </c>
      <c r="E225" s="2">
        <v>42</v>
      </c>
      <c r="F225" s="2">
        <v>183</v>
      </c>
      <c r="G225" s="2" t="s">
        <v>404</v>
      </c>
      <c r="H225" s="15">
        <v>111.79039301310044</v>
      </c>
      <c r="I225">
        <v>0</v>
      </c>
      <c r="J225">
        <v>210</v>
      </c>
      <c r="K225" t="s">
        <v>404</v>
      </c>
      <c r="L225" s="11">
        <v>99.563318777292579</v>
      </c>
      <c r="M225">
        <v>0</v>
      </c>
      <c r="N225">
        <v>209</v>
      </c>
      <c r="O225" t="s">
        <v>404</v>
      </c>
      <c r="P225" s="11">
        <v>103.49344978165939</v>
      </c>
      <c r="Q225">
        <v>28.5</v>
      </c>
      <c r="R225">
        <v>217</v>
      </c>
      <c r="S225" t="s">
        <v>404</v>
      </c>
      <c r="T225" s="11">
        <v>102.62008733624454</v>
      </c>
      <c r="U225">
        <v>23.5</v>
      </c>
      <c r="V225">
        <v>223</v>
      </c>
      <c r="W225" t="s">
        <v>404</v>
      </c>
      <c r="X225" s="11">
        <v>90.393013100436676</v>
      </c>
      <c r="Y225">
        <v>38.5</v>
      </c>
      <c r="Z225">
        <v>201</v>
      </c>
      <c r="AA225" t="s">
        <v>1129</v>
      </c>
      <c r="AB225" s="11">
        <v>104.36681222707423</v>
      </c>
      <c r="AC225">
        <v>37</v>
      </c>
      <c r="AD225">
        <v>211</v>
      </c>
    </row>
    <row r="226" spans="1:30" x14ac:dyDescent="0.2">
      <c r="A226" s="2" t="s">
        <v>478</v>
      </c>
      <c r="B226" s="2" t="s">
        <v>9</v>
      </c>
      <c r="C226" s="2" t="s">
        <v>401</v>
      </c>
      <c r="D226" s="2" t="s">
        <v>479</v>
      </c>
      <c r="E226" s="2">
        <v>28</v>
      </c>
      <c r="F226" s="2">
        <v>222</v>
      </c>
      <c r="G226" s="2" t="s">
        <v>404</v>
      </c>
      <c r="H226" s="15">
        <v>81.222707423580786</v>
      </c>
      <c r="I226">
        <v>36.5</v>
      </c>
      <c r="J226">
        <v>179</v>
      </c>
      <c r="K226" t="s">
        <v>404</v>
      </c>
      <c r="L226" s="11">
        <v>88.209606986899558</v>
      </c>
      <c r="M226">
        <v>44</v>
      </c>
      <c r="N226">
        <v>152</v>
      </c>
      <c r="O226" t="s">
        <v>404</v>
      </c>
      <c r="P226" s="11">
        <v>115.72052401746726</v>
      </c>
      <c r="Q226">
        <v>38.5</v>
      </c>
      <c r="R226">
        <v>188</v>
      </c>
      <c r="S226" t="s">
        <v>404</v>
      </c>
      <c r="T226" s="11">
        <v>82.532751091703062</v>
      </c>
      <c r="U226">
        <v>48</v>
      </c>
      <c r="V226">
        <v>148</v>
      </c>
      <c r="W226" t="s">
        <v>404</v>
      </c>
      <c r="X226" s="11">
        <v>112.66375545851528</v>
      </c>
      <c r="Y226">
        <v>45</v>
      </c>
      <c r="Z226">
        <v>177</v>
      </c>
      <c r="AA226" t="s">
        <v>1128</v>
      </c>
      <c r="AB226" s="11">
        <v>119.65065502183405</v>
      </c>
      <c r="AC226">
        <v>28</v>
      </c>
      <c r="AD226">
        <v>222</v>
      </c>
    </row>
    <row r="227" spans="1:30" x14ac:dyDescent="0.2">
      <c r="A227" s="2" t="s">
        <v>480</v>
      </c>
      <c r="B227" s="2" t="s">
        <v>9</v>
      </c>
      <c r="C227" s="2" t="s">
        <v>401</v>
      </c>
      <c r="D227" s="2" t="s">
        <v>481</v>
      </c>
      <c r="E227" s="2">
        <v>52</v>
      </c>
      <c r="F227" s="2">
        <v>157</v>
      </c>
      <c r="G227" s="2" t="s">
        <v>404</v>
      </c>
      <c r="H227" s="15">
        <v>75.982532751091696</v>
      </c>
      <c r="I227">
        <v>60.5</v>
      </c>
      <c r="J227">
        <v>102</v>
      </c>
      <c r="K227" t="s">
        <v>404</v>
      </c>
      <c r="L227" s="11">
        <v>114.41048034934498</v>
      </c>
      <c r="M227">
        <v>48</v>
      </c>
      <c r="N227">
        <v>135</v>
      </c>
      <c r="O227" t="s">
        <v>404</v>
      </c>
      <c r="P227" s="11">
        <v>97.379912663755462</v>
      </c>
      <c r="Q227">
        <v>57.5</v>
      </c>
      <c r="R227">
        <v>129</v>
      </c>
      <c r="S227" t="s">
        <v>404</v>
      </c>
      <c r="T227" s="11">
        <v>74.235807860262014</v>
      </c>
      <c r="U227">
        <v>70</v>
      </c>
      <c r="V227">
        <v>70</v>
      </c>
      <c r="W227" t="s">
        <v>404</v>
      </c>
      <c r="X227" s="11">
        <v>103.49344978165939</v>
      </c>
      <c r="Y227">
        <v>71</v>
      </c>
      <c r="Z227">
        <v>78</v>
      </c>
      <c r="AA227" t="s">
        <v>404</v>
      </c>
      <c r="AB227" s="11">
        <v>93.886462882096069</v>
      </c>
      <c r="AC227">
        <v>81</v>
      </c>
      <c r="AD227">
        <v>64</v>
      </c>
    </row>
    <row r="228" spans="1:30" x14ac:dyDescent="0.2">
      <c r="A228" s="2" t="s">
        <v>482</v>
      </c>
      <c r="B228" s="2" t="s">
        <v>9</v>
      </c>
      <c r="C228" s="2" t="s">
        <v>401</v>
      </c>
      <c r="D228" s="2" t="s">
        <v>483</v>
      </c>
      <c r="E228" s="2">
        <v>37</v>
      </c>
      <c r="F228" s="2">
        <v>200</v>
      </c>
      <c r="G228" s="2" t="s">
        <v>404</v>
      </c>
      <c r="H228" s="15">
        <v>63.318777292576414</v>
      </c>
      <c r="I228">
        <v>54.5</v>
      </c>
      <c r="J228">
        <v>116</v>
      </c>
      <c r="K228" t="s">
        <v>404</v>
      </c>
      <c r="L228" s="11">
        <v>135.3711790393013</v>
      </c>
      <c r="M228">
        <v>30.5</v>
      </c>
      <c r="N228">
        <v>197</v>
      </c>
      <c r="O228" t="s">
        <v>404</v>
      </c>
      <c r="P228" s="11">
        <v>88.646288209606979</v>
      </c>
      <c r="Q228">
        <v>44.5</v>
      </c>
      <c r="R228">
        <v>171</v>
      </c>
      <c r="S228" t="s">
        <v>404</v>
      </c>
      <c r="T228" s="11">
        <v>124.0174672489083</v>
      </c>
      <c r="U228">
        <v>0</v>
      </c>
      <c r="V228">
        <v>226</v>
      </c>
      <c r="W228" t="s">
        <v>1051</v>
      </c>
      <c r="X228" s="11">
        <v>78.602620087336248</v>
      </c>
      <c r="Y228">
        <v>45</v>
      </c>
      <c r="Z228">
        <v>177</v>
      </c>
      <c r="AA228" t="s">
        <v>404</v>
      </c>
      <c r="AB228" s="11">
        <v>86.899563318777297</v>
      </c>
      <c r="AC228">
        <v>53</v>
      </c>
      <c r="AD228">
        <v>147</v>
      </c>
    </row>
    <row r="229" spans="1:30" x14ac:dyDescent="0.2">
      <c r="A229" s="2" t="s">
        <v>484</v>
      </c>
      <c r="B229" s="2" t="s">
        <v>9</v>
      </c>
      <c r="C229" s="2" t="s">
        <v>401</v>
      </c>
      <c r="D229" s="2" t="s">
        <v>485</v>
      </c>
      <c r="E229" s="2">
        <v>41</v>
      </c>
      <c r="F229" s="2">
        <v>186</v>
      </c>
      <c r="G229" s="2" t="s">
        <v>404</v>
      </c>
      <c r="H229" s="15">
        <v>110.48034934497817</v>
      </c>
      <c r="I229">
        <v>0</v>
      </c>
      <c r="J229">
        <v>210</v>
      </c>
      <c r="K229" t="s">
        <v>404</v>
      </c>
      <c r="L229" s="11">
        <v>99.563318777292579</v>
      </c>
      <c r="M229">
        <v>0</v>
      </c>
      <c r="N229">
        <v>209</v>
      </c>
      <c r="O229" t="s">
        <v>404</v>
      </c>
      <c r="P229" s="11">
        <v>79.91266375545851</v>
      </c>
      <c r="Q229">
        <v>47</v>
      </c>
      <c r="R229">
        <v>163</v>
      </c>
      <c r="S229" t="s">
        <v>404</v>
      </c>
      <c r="T229" s="11">
        <v>113.53711790393014</v>
      </c>
      <c r="U229">
        <v>36.5</v>
      </c>
      <c r="V229">
        <v>194</v>
      </c>
      <c r="W229" t="s">
        <v>404</v>
      </c>
      <c r="X229" s="11">
        <v>92.576419213973793</v>
      </c>
      <c r="Y229">
        <v>45</v>
      </c>
      <c r="Z229">
        <v>177</v>
      </c>
      <c r="AA229" t="s">
        <v>404</v>
      </c>
      <c r="AB229" s="11">
        <v>89.082969432314414</v>
      </c>
      <c r="AC229">
        <v>52</v>
      </c>
      <c r="AD229">
        <v>152</v>
      </c>
    </row>
    <row r="230" spans="1:30" x14ac:dyDescent="0.2">
      <c r="A230" s="2" t="s">
        <v>486</v>
      </c>
      <c r="B230" s="2" t="s">
        <v>9</v>
      </c>
      <c r="C230" s="2" t="s">
        <v>401</v>
      </c>
      <c r="D230" s="2" t="s">
        <v>487</v>
      </c>
      <c r="E230" s="2">
        <v>47</v>
      </c>
      <c r="F230" s="2">
        <v>167</v>
      </c>
      <c r="G230" s="2" t="s">
        <v>404</v>
      </c>
      <c r="H230" s="15">
        <v>84.716157205240179</v>
      </c>
      <c r="I230">
        <v>50</v>
      </c>
      <c r="J230">
        <v>132</v>
      </c>
      <c r="K230" t="s">
        <v>404</v>
      </c>
      <c r="L230" s="11">
        <v>87.336244541484717</v>
      </c>
      <c r="M230">
        <v>58</v>
      </c>
      <c r="N230">
        <v>103</v>
      </c>
      <c r="O230" t="s">
        <v>404</v>
      </c>
      <c r="P230" s="11">
        <v>133.62445414847161</v>
      </c>
      <c r="Q230">
        <v>40</v>
      </c>
      <c r="R230">
        <v>180</v>
      </c>
      <c r="S230" t="s">
        <v>404</v>
      </c>
      <c r="T230" s="11">
        <v>89.956331877729255</v>
      </c>
      <c r="U230">
        <v>46</v>
      </c>
      <c r="V230">
        <v>157</v>
      </c>
      <c r="W230" t="s">
        <v>404</v>
      </c>
      <c r="X230" s="11">
        <v>90.829694323144111</v>
      </c>
      <c r="Y230">
        <v>54.5</v>
      </c>
      <c r="Z230">
        <v>136</v>
      </c>
      <c r="AA230" t="s">
        <v>404</v>
      </c>
      <c r="AB230" s="11">
        <v>78.165938864628828</v>
      </c>
      <c r="AC230">
        <v>75</v>
      </c>
      <c r="AD230">
        <v>86</v>
      </c>
    </row>
    <row r="231" spans="1:30" x14ac:dyDescent="0.2">
      <c r="A231" s="2" t="s">
        <v>488</v>
      </c>
      <c r="B231" s="2" t="s">
        <v>9</v>
      </c>
      <c r="C231" s="2" t="s">
        <v>401</v>
      </c>
      <c r="D231" s="2" t="s">
        <v>489</v>
      </c>
      <c r="E231" s="2">
        <v>43</v>
      </c>
      <c r="F231" s="2">
        <v>182</v>
      </c>
      <c r="G231" s="2" t="s">
        <v>404</v>
      </c>
      <c r="H231" s="15">
        <v>91.703056768558952</v>
      </c>
      <c r="I231">
        <v>41</v>
      </c>
      <c r="J231">
        <v>163</v>
      </c>
      <c r="K231" t="s">
        <v>404</v>
      </c>
      <c r="L231" s="11">
        <v>120.08733624454149</v>
      </c>
      <c r="M231">
        <v>0</v>
      </c>
      <c r="N231">
        <v>209</v>
      </c>
      <c r="O231" t="s">
        <v>404</v>
      </c>
      <c r="P231" s="11">
        <v>47.598253275109172</v>
      </c>
      <c r="Q231">
        <v>69</v>
      </c>
      <c r="R231">
        <v>89</v>
      </c>
      <c r="S231" t="s">
        <v>404</v>
      </c>
      <c r="T231" s="11">
        <v>103.49344978165939</v>
      </c>
      <c r="U231">
        <v>64</v>
      </c>
      <c r="V231">
        <v>97</v>
      </c>
      <c r="W231" t="s">
        <v>404</v>
      </c>
      <c r="X231" s="11">
        <v>109.17030567685589</v>
      </c>
      <c r="Y231">
        <v>60</v>
      </c>
      <c r="Z231">
        <v>118</v>
      </c>
      <c r="AA231" t="s">
        <v>404</v>
      </c>
      <c r="AB231" s="11">
        <v>91.703056768558952</v>
      </c>
      <c r="AC231">
        <v>71</v>
      </c>
      <c r="AD231">
        <v>99</v>
      </c>
    </row>
    <row r="232" spans="1:30" x14ac:dyDescent="0.2">
      <c r="A232" s="2" t="s">
        <v>490</v>
      </c>
      <c r="B232" s="2" t="s">
        <v>9</v>
      </c>
      <c r="C232" s="2" t="s">
        <v>401</v>
      </c>
      <c r="D232" s="2" t="s">
        <v>491</v>
      </c>
      <c r="E232" s="2">
        <v>0</v>
      </c>
      <c r="F232" s="2">
        <v>228</v>
      </c>
      <c r="G232" s="2" t="s">
        <v>404</v>
      </c>
      <c r="H232" s="15">
        <v>92.139737991266372</v>
      </c>
      <c r="I232">
        <v>0</v>
      </c>
      <c r="J232">
        <v>210</v>
      </c>
      <c r="K232" t="s">
        <v>404</v>
      </c>
      <c r="L232" s="11">
        <v>89.082969432314414</v>
      </c>
      <c r="M232">
        <v>34.5</v>
      </c>
      <c r="N232">
        <v>185</v>
      </c>
      <c r="O232" t="s">
        <v>404</v>
      </c>
      <c r="P232" s="11">
        <v>116.5938864628821</v>
      </c>
      <c r="Q232">
        <v>27</v>
      </c>
      <c r="R232">
        <v>223</v>
      </c>
      <c r="S232" t="s">
        <v>404</v>
      </c>
      <c r="T232" s="11">
        <v>99.126637554585159</v>
      </c>
      <c r="U232">
        <v>26</v>
      </c>
      <c r="V232">
        <v>221</v>
      </c>
      <c r="W232" t="s">
        <v>404</v>
      </c>
      <c r="X232" s="11">
        <v>102.18340611353712</v>
      </c>
      <c r="Y232">
        <v>28.5</v>
      </c>
      <c r="Z232">
        <v>226</v>
      </c>
      <c r="AA232" t="s">
        <v>404</v>
      </c>
      <c r="AB232" s="11">
        <v>90.393013100436676</v>
      </c>
      <c r="AC232">
        <v>39</v>
      </c>
      <c r="AD232">
        <v>204</v>
      </c>
    </row>
    <row r="233" spans="1:30" x14ac:dyDescent="0.2">
      <c r="A233" s="4" t="s">
        <v>492</v>
      </c>
      <c r="B233" s="4" t="s">
        <v>499</v>
      </c>
      <c r="C233" s="4" t="s">
        <v>493</v>
      </c>
      <c r="D233" s="4" t="s">
        <v>494</v>
      </c>
      <c r="E233" s="4">
        <v>97</v>
      </c>
      <c r="F233" s="4">
        <v>81</v>
      </c>
      <c r="G233" s="4" t="s">
        <v>119</v>
      </c>
      <c r="H233" s="18">
        <v>132.69961977186313</v>
      </c>
      <c r="I233">
        <v>60.5</v>
      </c>
      <c r="J233">
        <v>167</v>
      </c>
      <c r="K233" t="s">
        <v>119</v>
      </c>
      <c r="L233" s="16">
        <v>93.536121673003805</v>
      </c>
      <c r="M233">
        <v>58.5</v>
      </c>
      <c r="N233">
        <v>150</v>
      </c>
      <c r="O233" t="s">
        <v>1123</v>
      </c>
      <c r="P233" s="16">
        <v>98.859315589353614</v>
      </c>
      <c r="Q233">
        <v>64</v>
      </c>
      <c r="R233">
        <v>147</v>
      </c>
      <c r="S233" t="s">
        <v>1123</v>
      </c>
      <c r="T233" s="16">
        <v>107.22433460076046</v>
      </c>
      <c r="U233">
        <v>53.5</v>
      </c>
      <c r="V233">
        <v>166</v>
      </c>
      <c r="W233" t="s">
        <v>5</v>
      </c>
      <c r="X233" s="16">
        <v>97.718631178707227</v>
      </c>
      <c r="Y233">
        <v>60.5</v>
      </c>
      <c r="Z233">
        <v>160</v>
      </c>
      <c r="AA233" t="s">
        <v>5</v>
      </c>
      <c r="AB233" s="16">
        <v>74.904942965779469</v>
      </c>
      <c r="AC233">
        <v>87</v>
      </c>
      <c r="AD233">
        <v>94</v>
      </c>
    </row>
    <row r="234" spans="1:30" x14ac:dyDescent="0.2">
      <c r="A234" s="4" t="s">
        <v>500</v>
      </c>
      <c r="B234" s="4" t="s">
        <v>499</v>
      </c>
      <c r="C234" s="4" t="s">
        <v>493</v>
      </c>
      <c r="D234" s="4" t="s">
        <v>501</v>
      </c>
      <c r="E234" s="4">
        <v>88</v>
      </c>
      <c r="F234" s="4">
        <v>117</v>
      </c>
      <c r="G234" s="4" t="s">
        <v>119</v>
      </c>
      <c r="H234" s="18">
        <v>85.551330798479086</v>
      </c>
      <c r="I234">
        <v>84</v>
      </c>
      <c r="J234">
        <v>79</v>
      </c>
      <c r="K234" t="s">
        <v>119</v>
      </c>
      <c r="L234" s="16">
        <v>93.916349809885929</v>
      </c>
      <c r="M234">
        <v>85</v>
      </c>
      <c r="N234">
        <v>63</v>
      </c>
      <c r="O234" t="s">
        <v>1123</v>
      </c>
      <c r="P234" s="16">
        <v>114.44866920152091</v>
      </c>
      <c r="Q234">
        <v>81.5</v>
      </c>
      <c r="R234">
        <v>101</v>
      </c>
      <c r="S234" t="s">
        <v>1123</v>
      </c>
      <c r="T234" s="16">
        <v>115.5893536121673</v>
      </c>
      <c r="U234">
        <v>60.5</v>
      </c>
      <c r="V234">
        <v>142</v>
      </c>
      <c r="W234" t="s">
        <v>5</v>
      </c>
      <c r="X234" s="16">
        <v>109.12547528517111</v>
      </c>
      <c r="Y234">
        <v>59</v>
      </c>
      <c r="Z234">
        <v>166</v>
      </c>
      <c r="AA234" t="s">
        <v>1129</v>
      </c>
      <c r="AB234" s="16">
        <v>93.155893536121667</v>
      </c>
      <c r="AC234">
        <v>70</v>
      </c>
      <c r="AD234">
        <v>148</v>
      </c>
    </row>
    <row r="235" spans="1:30" x14ac:dyDescent="0.2">
      <c r="A235" s="4" t="s">
        <v>502</v>
      </c>
      <c r="B235" s="4" t="s">
        <v>499</v>
      </c>
      <c r="C235" s="4" t="s">
        <v>493</v>
      </c>
      <c r="D235" s="4" t="s">
        <v>503</v>
      </c>
      <c r="E235" s="4">
        <v>31</v>
      </c>
      <c r="F235" s="4">
        <v>253</v>
      </c>
      <c r="G235" s="4" t="s">
        <v>119</v>
      </c>
      <c r="H235" s="18">
        <v>97.718631178707227</v>
      </c>
      <c r="I235">
        <v>29</v>
      </c>
      <c r="J235">
        <v>247</v>
      </c>
      <c r="K235" t="s">
        <v>119</v>
      </c>
      <c r="L235" s="16">
        <v>100</v>
      </c>
      <c r="M235">
        <v>30.5</v>
      </c>
      <c r="N235">
        <v>247</v>
      </c>
      <c r="O235" t="s">
        <v>1123</v>
      </c>
      <c r="P235" s="16">
        <v>104.18250950570342</v>
      </c>
      <c r="Q235">
        <v>27</v>
      </c>
      <c r="R235">
        <v>258</v>
      </c>
      <c r="S235" t="s">
        <v>1123</v>
      </c>
      <c r="T235" s="16">
        <v>95.817490494296578</v>
      </c>
      <c r="U235">
        <v>31.5</v>
      </c>
      <c r="V235">
        <v>247</v>
      </c>
      <c r="W235" t="s">
        <v>5</v>
      </c>
      <c r="X235" s="16">
        <v>100</v>
      </c>
      <c r="Y235">
        <v>33.5</v>
      </c>
      <c r="Z235">
        <v>247</v>
      </c>
      <c r="AA235" t="s">
        <v>1129</v>
      </c>
      <c r="AB235" s="16">
        <v>101.90114068441065</v>
      </c>
      <c r="AC235">
        <v>36</v>
      </c>
      <c r="AD235">
        <v>252</v>
      </c>
    </row>
    <row r="236" spans="1:30" x14ac:dyDescent="0.2">
      <c r="A236" s="4" t="s">
        <v>504</v>
      </c>
      <c r="B236" s="4" t="s">
        <v>499</v>
      </c>
      <c r="C236" s="4" t="s">
        <v>493</v>
      </c>
      <c r="D236" s="4" t="s">
        <v>505</v>
      </c>
      <c r="E236" s="4">
        <v>32</v>
      </c>
      <c r="F236" s="4">
        <v>249</v>
      </c>
      <c r="G236" s="4" t="s">
        <v>119</v>
      </c>
      <c r="H236" s="18">
        <v>100</v>
      </c>
      <c r="I236">
        <v>27.5</v>
      </c>
      <c r="J236">
        <v>249</v>
      </c>
      <c r="K236" t="s">
        <v>119</v>
      </c>
      <c r="L236" s="16">
        <v>96.958174904942965</v>
      </c>
      <c r="M236">
        <v>33</v>
      </c>
      <c r="N236">
        <v>241</v>
      </c>
      <c r="O236" t="s">
        <v>1123</v>
      </c>
      <c r="P236" s="16">
        <v>103.42205323193916</v>
      </c>
      <c r="Q236">
        <v>30</v>
      </c>
      <c r="R236">
        <v>250</v>
      </c>
      <c r="S236" t="s">
        <v>1123</v>
      </c>
      <c r="T236" s="16">
        <v>95.057034220532316</v>
      </c>
      <c r="U236">
        <v>33.5</v>
      </c>
      <c r="V236">
        <v>237</v>
      </c>
      <c r="W236" t="s">
        <v>5</v>
      </c>
      <c r="X236" s="16">
        <v>92.01520912547528</v>
      </c>
      <c r="Y236">
        <v>42.5</v>
      </c>
      <c r="Z236">
        <v>216</v>
      </c>
      <c r="AA236" t="s">
        <v>5</v>
      </c>
      <c r="AB236" s="16">
        <v>117.11026615969581</v>
      </c>
      <c r="AC236">
        <v>26</v>
      </c>
      <c r="AD236">
        <v>261</v>
      </c>
    </row>
    <row r="237" spans="1:30" x14ac:dyDescent="0.2">
      <c r="A237" s="4" t="s">
        <v>506</v>
      </c>
      <c r="B237" s="4" t="s">
        <v>499</v>
      </c>
      <c r="C237" s="4" t="s">
        <v>493</v>
      </c>
      <c r="D237" s="4" t="s">
        <v>507</v>
      </c>
      <c r="E237" s="4">
        <v>93</v>
      </c>
      <c r="F237" s="4">
        <v>100</v>
      </c>
      <c r="G237" s="4" t="s">
        <v>119</v>
      </c>
      <c r="H237" s="18">
        <v>112.54752851711027</v>
      </c>
      <c r="I237">
        <v>69.5</v>
      </c>
      <c r="J237">
        <v>133</v>
      </c>
      <c r="K237" t="s">
        <v>119</v>
      </c>
      <c r="L237" s="16">
        <v>98.098859315589351</v>
      </c>
      <c r="M237">
        <v>65</v>
      </c>
      <c r="N237">
        <v>128</v>
      </c>
      <c r="O237" t="s">
        <v>1123</v>
      </c>
      <c r="P237" s="16">
        <v>100</v>
      </c>
      <c r="Q237">
        <v>69</v>
      </c>
      <c r="R237">
        <v>128</v>
      </c>
      <c r="S237" t="s">
        <v>1123</v>
      </c>
      <c r="T237" s="16">
        <v>85.93155893536121</v>
      </c>
      <c r="U237">
        <v>76.5</v>
      </c>
      <c r="V237">
        <v>91</v>
      </c>
      <c r="W237" t="s">
        <v>5</v>
      </c>
      <c r="X237" s="16">
        <v>102.28136882129277</v>
      </c>
      <c r="Y237">
        <v>74.5</v>
      </c>
      <c r="Z237">
        <v>97</v>
      </c>
      <c r="AA237" t="s">
        <v>1129</v>
      </c>
      <c r="AB237" s="16">
        <v>104.94296577946768</v>
      </c>
      <c r="AC237">
        <v>83</v>
      </c>
      <c r="AD237">
        <v>110</v>
      </c>
    </row>
    <row r="238" spans="1:30" x14ac:dyDescent="0.2">
      <c r="A238" s="4" t="s">
        <v>508</v>
      </c>
      <c r="B238" s="4" t="s">
        <v>499</v>
      </c>
      <c r="C238" s="4" t="s">
        <v>493</v>
      </c>
      <c r="D238" s="4" t="s">
        <v>509</v>
      </c>
      <c r="E238" s="4">
        <v>92</v>
      </c>
      <c r="F238" s="4">
        <v>105</v>
      </c>
      <c r="G238" s="4" t="s">
        <v>119</v>
      </c>
      <c r="H238" s="18">
        <v>109.50570342205323</v>
      </c>
      <c r="I238">
        <v>70.5</v>
      </c>
      <c r="J238">
        <v>130</v>
      </c>
      <c r="K238" t="s">
        <v>119</v>
      </c>
      <c r="L238" s="16">
        <v>77.566539923954366</v>
      </c>
      <c r="M238">
        <v>82.5</v>
      </c>
      <c r="N238">
        <v>71</v>
      </c>
      <c r="O238" t="s">
        <v>1123</v>
      </c>
      <c r="P238" s="16">
        <v>112.16730038022814</v>
      </c>
      <c r="Q238">
        <v>81</v>
      </c>
      <c r="R238">
        <v>103</v>
      </c>
      <c r="S238" t="s">
        <v>1123</v>
      </c>
      <c r="T238" s="16">
        <v>94.296577946768053</v>
      </c>
      <c r="U238">
        <v>78</v>
      </c>
      <c r="V238">
        <v>88</v>
      </c>
      <c r="W238" t="s">
        <v>5</v>
      </c>
      <c r="X238" s="16">
        <v>136.88212927756655</v>
      </c>
      <c r="Y238">
        <v>52</v>
      </c>
      <c r="Z238">
        <v>185</v>
      </c>
      <c r="AA238" t="s">
        <v>1129</v>
      </c>
      <c r="AB238" s="16">
        <v>69.581749049429661</v>
      </c>
      <c r="AC238">
        <v>85</v>
      </c>
      <c r="AD238">
        <v>105</v>
      </c>
    </row>
    <row r="239" spans="1:30" x14ac:dyDescent="0.2">
      <c r="A239" s="4" t="s">
        <v>510</v>
      </c>
      <c r="B239" s="4" t="s">
        <v>499</v>
      </c>
      <c r="C239" s="4" t="s">
        <v>493</v>
      </c>
      <c r="D239" s="4" t="s">
        <v>511</v>
      </c>
      <c r="E239" s="4">
        <v>72</v>
      </c>
      <c r="F239" s="4">
        <v>157</v>
      </c>
      <c r="G239" s="4" t="s">
        <v>119</v>
      </c>
      <c r="H239" s="18">
        <v>87.452471482889734</v>
      </c>
      <c r="I239">
        <v>72.5</v>
      </c>
      <c r="J239">
        <v>124</v>
      </c>
      <c r="K239" t="s">
        <v>119</v>
      </c>
      <c r="L239" s="16">
        <v>113.30798479087453</v>
      </c>
      <c r="M239">
        <v>55.5</v>
      </c>
      <c r="N239">
        <v>159</v>
      </c>
      <c r="O239" t="s">
        <v>1123</v>
      </c>
      <c r="P239" s="16">
        <v>91.634980988593156</v>
      </c>
      <c r="Q239">
        <v>66.5</v>
      </c>
      <c r="R239">
        <v>137</v>
      </c>
      <c r="S239" t="s">
        <v>1123</v>
      </c>
      <c r="T239" s="16">
        <v>96.577946768060841</v>
      </c>
      <c r="U239">
        <v>67.5</v>
      </c>
      <c r="V239">
        <v>128</v>
      </c>
      <c r="W239" t="s">
        <v>5</v>
      </c>
      <c r="X239" s="16">
        <v>79.467680608365015</v>
      </c>
      <c r="Y239">
        <v>81.5</v>
      </c>
      <c r="Z239">
        <v>74</v>
      </c>
      <c r="AA239" t="s">
        <v>5</v>
      </c>
      <c r="AB239" s="16">
        <v>98.859315589353614</v>
      </c>
      <c r="AC239">
        <v>94</v>
      </c>
      <c r="AD239">
        <v>71</v>
      </c>
    </row>
    <row r="240" spans="1:30" x14ac:dyDescent="0.2">
      <c r="A240" s="4" t="s">
        <v>512</v>
      </c>
      <c r="B240" s="4" t="s">
        <v>499</v>
      </c>
      <c r="C240" s="4" t="s">
        <v>493</v>
      </c>
      <c r="D240" s="4" t="s">
        <v>513</v>
      </c>
      <c r="E240" s="4">
        <v>75</v>
      </c>
      <c r="F240" s="4">
        <v>149</v>
      </c>
      <c r="G240" s="4" t="s">
        <v>119</v>
      </c>
      <c r="H240" s="18">
        <v>100.76045627376426</v>
      </c>
      <c r="I240">
        <v>65</v>
      </c>
      <c r="J240">
        <v>151</v>
      </c>
      <c r="K240" t="s">
        <v>119</v>
      </c>
      <c r="L240" s="16">
        <v>112.54752851711027</v>
      </c>
      <c r="M240">
        <v>48.5</v>
      </c>
      <c r="N240">
        <v>184</v>
      </c>
      <c r="O240" t="s">
        <v>1123</v>
      </c>
      <c r="P240" s="16">
        <v>99.619771863117876</v>
      </c>
      <c r="Q240">
        <v>51.5</v>
      </c>
      <c r="R240">
        <v>183</v>
      </c>
      <c r="S240" t="s">
        <v>1123</v>
      </c>
      <c r="T240" s="16">
        <v>71.48288973384031</v>
      </c>
      <c r="U240">
        <v>71.5</v>
      </c>
      <c r="V240">
        <v>108</v>
      </c>
      <c r="W240" t="s">
        <v>5</v>
      </c>
      <c r="X240" s="16">
        <v>111.02661596958175</v>
      </c>
      <c r="Y240">
        <v>64.5</v>
      </c>
      <c r="Z240">
        <v>137</v>
      </c>
      <c r="AA240" t="s">
        <v>1129</v>
      </c>
      <c r="AB240" s="16">
        <v>115.96958174904942</v>
      </c>
      <c r="AC240">
        <v>58</v>
      </c>
      <c r="AD240">
        <v>179</v>
      </c>
    </row>
    <row r="241" spans="1:30" x14ac:dyDescent="0.2">
      <c r="A241" s="4" t="s">
        <v>514</v>
      </c>
      <c r="B241" s="4" t="s">
        <v>499</v>
      </c>
      <c r="C241" s="4" t="s">
        <v>493</v>
      </c>
      <c r="D241" s="4" t="s">
        <v>515</v>
      </c>
      <c r="E241" s="4">
        <v>84</v>
      </c>
      <c r="F241" s="4">
        <v>128</v>
      </c>
      <c r="G241" s="4" t="s">
        <v>119</v>
      </c>
      <c r="H241" s="18">
        <v>112.16730038022814</v>
      </c>
      <c r="I241">
        <v>62.5</v>
      </c>
      <c r="J241">
        <v>160</v>
      </c>
      <c r="K241" t="s">
        <v>119</v>
      </c>
      <c r="L241" s="16">
        <v>120.53231939163499</v>
      </c>
      <c r="M241">
        <v>41</v>
      </c>
      <c r="N241">
        <v>214</v>
      </c>
      <c r="O241" t="s">
        <v>1123</v>
      </c>
      <c r="P241" s="16">
        <v>92.775665399239543</v>
      </c>
      <c r="Q241">
        <v>48.5</v>
      </c>
      <c r="R241">
        <v>195</v>
      </c>
      <c r="S241" t="s">
        <v>1123</v>
      </c>
      <c r="T241" s="16">
        <v>90.49429657794677</v>
      </c>
      <c r="U241">
        <v>52.5</v>
      </c>
      <c r="V241">
        <v>170</v>
      </c>
      <c r="W241" t="s">
        <v>5</v>
      </c>
      <c r="X241" s="16">
        <v>98.859315589353614</v>
      </c>
      <c r="Y241">
        <v>58.5</v>
      </c>
      <c r="Z241">
        <v>167</v>
      </c>
      <c r="AA241" t="s">
        <v>1122</v>
      </c>
      <c r="AB241" s="16">
        <v>106.84410646387833</v>
      </c>
      <c r="AC241">
        <v>56</v>
      </c>
      <c r="AD241">
        <v>185</v>
      </c>
    </row>
    <row r="242" spans="1:30" x14ac:dyDescent="0.2">
      <c r="A242" s="4" t="s">
        <v>516</v>
      </c>
      <c r="B242" s="4" t="s">
        <v>499</v>
      </c>
      <c r="C242" s="4" t="s">
        <v>493</v>
      </c>
      <c r="D242" s="4" t="s">
        <v>517</v>
      </c>
      <c r="E242" s="4">
        <v>85</v>
      </c>
      <c r="F242" s="4">
        <v>126</v>
      </c>
      <c r="G242" s="4" t="s">
        <v>119</v>
      </c>
      <c r="H242" s="18">
        <v>86.692015209125472</v>
      </c>
      <c r="I242">
        <v>80.5</v>
      </c>
      <c r="J242">
        <v>91</v>
      </c>
      <c r="K242" t="s">
        <v>119</v>
      </c>
      <c r="L242" s="16">
        <v>109.12547528517111</v>
      </c>
      <c r="M242">
        <v>69.5</v>
      </c>
      <c r="N242">
        <v>115</v>
      </c>
      <c r="O242" t="s">
        <v>1123</v>
      </c>
      <c r="P242" s="16">
        <v>93.536121673003805</v>
      </c>
      <c r="Q242">
        <v>83.5</v>
      </c>
      <c r="R242">
        <v>98</v>
      </c>
      <c r="S242" t="s">
        <v>1123</v>
      </c>
      <c r="T242" s="16">
        <v>103.8022813688213</v>
      </c>
      <c r="U242">
        <v>71.5</v>
      </c>
      <c r="V242">
        <v>108</v>
      </c>
      <c r="W242" t="s">
        <v>5</v>
      </c>
      <c r="X242" s="16">
        <v>80.98859315589354</v>
      </c>
      <c r="Y242">
        <v>87</v>
      </c>
      <c r="Z242">
        <v>58</v>
      </c>
      <c r="AA242" t="s">
        <v>1129</v>
      </c>
      <c r="AB242" s="16">
        <v>111.40684410646388</v>
      </c>
      <c r="AC242">
        <v>89</v>
      </c>
      <c r="AD242">
        <v>88</v>
      </c>
    </row>
    <row r="243" spans="1:30" x14ac:dyDescent="0.2">
      <c r="A243" s="4" t="s">
        <v>518</v>
      </c>
      <c r="B243" s="4" t="s">
        <v>499</v>
      </c>
      <c r="C243" s="4" t="s">
        <v>493</v>
      </c>
      <c r="D243" s="4" t="s">
        <v>519</v>
      </c>
      <c r="E243" s="4">
        <v>56</v>
      </c>
      <c r="F243" s="4">
        <v>200</v>
      </c>
      <c r="G243" s="4" t="s">
        <v>119</v>
      </c>
      <c r="H243" s="18">
        <v>97.338403041825089</v>
      </c>
      <c r="I243">
        <v>50</v>
      </c>
      <c r="J243">
        <v>193</v>
      </c>
      <c r="K243" t="s">
        <v>119</v>
      </c>
      <c r="L243" s="16">
        <v>102.66159695817491</v>
      </c>
      <c r="M243">
        <v>44</v>
      </c>
      <c r="N243">
        <v>200</v>
      </c>
      <c r="O243" t="s">
        <v>1123</v>
      </c>
      <c r="P243" s="16">
        <v>109.50570342205323</v>
      </c>
      <c r="Q243">
        <v>37.5</v>
      </c>
      <c r="R243">
        <v>225</v>
      </c>
      <c r="S243" t="s">
        <v>1123</v>
      </c>
      <c r="T243" s="16">
        <v>92.775665399239543</v>
      </c>
      <c r="U243">
        <v>42</v>
      </c>
      <c r="V243">
        <v>206</v>
      </c>
      <c r="W243" t="s">
        <v>5</v>
      </c>
      <c r="X243" s="16">
        <v>115.5893536121673</v>
      </c>
      <c r="Y243">
        <v>33.5</v>
      </c>
      <c r="Z243">
        <v>247</v>
      </c>
      <c r="AA243" t="s">
        <v>5</v>
      </c>
      <c r="AB243" s="16">
        <v>87.832699619771859</v>
      </c>
      <c r="AC243">
        <v>48</v>
      </c>
      <c r="AD243">
        <v>215</v>
      </c>
    </row>
    <row r="244" spans="1:30" x14ac:dyDescent="0.2">
      <c r="A244" s="4" t="s">
        <v>520</v>
      </c>
      <c r="B244" s="4" t="s">
        <v>499</v>
      </c>
      <c r="C244" s="4" t="s">
        <v>493</v>
      </c>
      <c r="D244" s="4" t="s">
        <v>521</v>
      </c>
      <c r="E244" s="4">
        <v>41</v>
      </c>
      <c r="F244" s="4">
        <v>233</v>
      </c>
      <c r="G244" s="4" t="s">
        <v>119</v>
      </c>
      <c r="H244" s="18">
        <v>92.775665399239543</v>
      </c>
      <c r="I244">
        <v>44.5</v>
      </c>
      <c r="J244">
        <v>214</v>
      </c>
      <c r="K244" t="s">
        <v>119</v>
      </c>
      <c r="L244" s="16">
        <v>106.46387832699619</v>
      </c>
      <c r="M244">
        <v>36.5</v>
      </c>
      <c r="N244">
        <v>231</v>
      </c>
      <c r="O244" t="s">
        <v>1123</v>
      </c>
      <c r="P244" s="16">
        <v>100.76045627376426</v>
      </c>
      <c r="Q244">
        <v>35</v>
      </c>
      <c r="R244">
        <v>233</v>
      </c>
      <c r="S244" t="s">
        <v>1123</v>
      </c>
      <c r="T244" s="16">
        <v>90.49429657794677</v>
      </c>
      <c r="U244">
        <v>41.5</v>
      </c>
      <c r="V244">
        <v>208</v>
      </c>
      <c r="W244" t="s">
        <v>5</v>
      </c>
      <c r="X244" s="16">
        <v>101.90114068441065</v>
      </c>
      <c r="Y244">
        <v>43</v>
      </c>
      <c r="Z244">
        <v>213</v>
      </c>
      <c r="AA244" t="s">
        <v>1129</v>
      </c>
      <c r="AB244" s="16">
        <v>105.32319391634981</v>
      </c>
      <c r="AC244">
        <v>45</v>
      </c>
      <c r="AD244">
        <v>227</v>
      </c>
    </row>
    <row r="245" spans="1:30" x14ac:dyDescent="0.2">
      <c r="A245" s="4" t="s">
        <v>522</v>
      </c>
      <c r="B245" s="4" t="s">
        <v>499</v>
      </c>
      <c r="C245" s="4" t="s">
        <v>493</v>
      </c>
      <c r="D245" s="4" t="s">
        <v>523</v>
      </c>
      <c r="E245" s="4">
        <v>38</v>
      </c>
      <c r="F245" s="4">
        <v>236</v>
      </c>
      <c r="G245" s="4" t="s">
        <v>119</v>
      </c>
      <c r="H245" s="18">
        <v>105.32319391634981</v>
      </c>
      <c r="I245">
        <v>26</v>
      </c>
      <c r="J245">
        <v>250</v>
      </c>
      <c r="K245" t="s">
        <v>119</v>
      </c>
      <c r="L245" s="16">
        <v>103.04182509505704</v>
      </c>
      <c r="M245">
        <v>24.5</v>
      </c>
      <c r="N245">
        <v>258</v>
      </c>
      <c r="O245" t="s">
        <v>1123</v>
      </c>
      <c r="P245" s="16">
        <v>101.90114068441065</v>
      </c>
      <c r="Q245">
        <v>19</v>
      </c>
      <c r="R245">
        <v>263</v>
      </c>
      <c r="S245" t="s">
        <v>1123</v>
      </c>
      <c r="T245" s="16">
        <v>94.676806083650192</v>
      </c>
      <c r="U245">
        <v>30</v>
      </c>
      <c r="V245">
        <v>249</v>
      </c>
      <c r="W245" t="s">
        <v>5</v>
      </c>
      <c r="X245" s="16">
        <v>104.18250950570342</v>
      </c>
      <c r="Y245">
        <v>20</v>
      </c>
      <c r="Z245">
        <v>260</v>
      </c>
      <c r="AA245" t="s">
        <v>404</v>
      </c>
      <c r="AB245" s="16">
        <v>99.619771863117876</v>
      </c>
      <c r="AC245">
        <v>31</v>
      </c>
      <c r="AD245">
        <v>259</v>
      </c>
    </row>
    <row r="246" spans="1:30" x14ac:dyDescent="0.2">
      <c r="A246" s="4" t="s">
        <v>524</v>
      </c>
      <c r="B246" s="4" t="s">
        <v>499</v>
      </c>
      <c r="C246" s="4" t="s">
        <v>493</v>
      </c>
      <c r="D246" s="4" t="s">
        <v>525</v>
      </c>
      <c r="E246" s="4">
        <v>67</v>
      </c>
      <c r="F246" s="4">
        <v>168</v>
      </c>
      <c r="G246" s="4" t="s">
        <v>119</v>
      </c>
      <c r="H246" s="18">
        <v>98.479087452471489</v>
      </c>
      <c r="I246">
        <v>61.5</v>
      </c>
      <c r="J246">
        <v>164</v>
      </c>
      <c r="K246" t="s">
        <v>119</v>
      </c>
      <c r="L246" s="16">
        <v>122.43346007604563</v>
      </c>
      <c r="M246">
        <v>38</v>
      </c>
      <c r="N246">
        <v>223</v>
      </c>
      <c r="O246" t="s">
        <v>1123</v>
      </c>
      <c r="P246" s="16">
        <v>93.916349809885929</v>
      </c>
      <c r="Q246">
        <v>43.5</v>
      </c>
      <c r="R246">
        <v>207</v>
      </c>
      <c r="S246" t="s">
        <v>1123</v>
      </c>
      <c r="T246" s="16">
        <v>92.01520912547528</v>
      </c>
      <c r="U246">
        <v>48.5</v>
      </c>
      <c r="V246">
        <v>186</v>
      </c>
      <c r="W246" t="s">
        <v>5</v>
      </c>
      <c r="X246" s="16">
        <v>106.84410646387833</v>
      </c>
      <c r="Y246">
        <v>46</v>
      </c>
      <c r="Z246">
        <v>204</v>
      </c>
      <c r="AA246" t="s">
        <v>1122</v>
      </c>
      <c r="AB246" s="16">
        <v>101.90114068441065</v>
      </c>
      <c r="AC246">
        <v>49</v>
      </c>
      <c r="AD246">
        <v>209</v>
      </c>
    </row>
    <row r="247" spans="1:30" x14ac:dyDescent="0.2">
      <c r="A247" s="4" t="s">
        <v>526</v>
      </c>
      <c r="B247" s="4" t="s">
        <v>499</v>
      </c>
      <c r="C247" s="4" t="s">
        <v>493</v>
      </c>
      <c r="D247" s="4" t="s">
        <v>527</v>
      </c>
      <c r="E247" s="4">
        <v>52</v>
      </c>
      <c r="F247" s="4">
        <v>210</v>
      </c>
      <c r="G247" s="4" t="s">
        <v>119</v>
      </c>
      <c r="H247" s="18">
        <v>102.28136882129277</v>
      </c>
      <c r="I247">
        <v>44</v>
      </c>
      <c r="J247">
        <v>216</v>
      </c>
      <c r="K247" t="s">
        <v>119</v>
      </c>
      <c r="L247" s="16">
        <v>73.764258555133082</v>
      </c>
      <c r="M247">
        <v>59</v>
      </c>
      <c r="N247">
        <v>147</v>
      </c>
      <c r="O247" t="s">
        <v>1123</v>
      </c>
      <c r="P247" s="16">
        <v>103.8022813688213</v>
      </c>
      <c r="Q247">
        <v>61</v>
      </c>
      <c r="R247">
        <v>157</v>
      </c>
      <c r="S247" t="s">
        <v>1123</v>
      </c>
      <c r="T247" s="16">
        <v>139.54372623574145</v>
      </c>
      <c r="U247">
        <v>0</v>
      </c>
      <c r="V247">
        <v>261</v>
      </c>
      <c r="W247" t="s">
        <v>1052</v>
      </c>
      <c r="X247" s="16">
        <v>48.669201520912551</v>
      </c>
      <c r="Y247">
        <v>66.5</v>
      </c>
      <c r="Z247">
        <v>126</v>
      </c>
      <c r="AA247" t="s">
        <v>5</v>
      </c>
      <c r="AB247" s="16">
        <v>104.94296577946768</v>
      </c>
      <c r="AC247">
        <v>73</v>
      </c>
      <c r="AD247">
        <v>139</v>
      </c>
    </row>
    <row r="248" spans="1:30" x14ac:dyDescent="0.2">
      <c r="A248" s="4" t="s">
        <v>528</v>
      </c>
      <c r="B248" s="4" t="s">
        <v>499</v>
      </c>
      <c r="C248" s="4" t="s">
        <v>493</v>
      </c>
      <c r="D248" s="4" t="s">
        <v>529</v>
      </c>
      <c r="E248" s="4">
        <v>59</v>
      </c>
      <c r="F248" s="4">
        <v>189</v>
      </c>
      <c r="G248" s="4" t="s">
        <v>119</v>
      </c>
      <c r="H248" s="18">
        <v>66.159695817490501</v>
      </c>
      <c r="I248">
        <v>78</v>
      </c>
      <c r="J248">
        <v>100</v>
      </c>
      <c r="K248" t="s">
        <v>119</v>
      </c>
      <c r="L248" s="16">
        <v>122.43346007604563</v>
      </c>
      <c r="M248">
        <v>55.5</v>
      </c>
      <c r="N248">
        <v>159</v>
      </c>
      <c r="O248" t="s">
        <v>1123</v>
      </c>
      <c r="P248" s="16">
        <v>92.395437262357419</v>
      </c>
      <c r="Q248">
        <v>66</v>
      </c>
      <c r="R248">
        <v>139</v>
      </c>
      <c r="S248" t="s">
        <v>1123</v>
      </c>
      <c r="T248" s="16">
        <v>105.32319391634981</v>
      </c>
      <c r="U248">
        <v>56.5</v>
      </c>
      <c r="V248">
        <v>153</v>
      </c>
      <c r="W248" t="s">
        <v>5</v>
      </c>
      <c r="X248" s="16">
        <v>84.030418250950575</v>
      </c>
      <c r="Y248">
        <v>70</v>
      </c>
      <c r="Z248">
        <v>111</v>
      </c>
      <c r="AA248" t="s">
        <v>1129</v>
      </c>
      <c r="AB248" s="16">
        <v>112.16730038022814</v>
      </c>
      <c r="AC248">
        <v>72</v>
      </c>
      <c r="AD248">
        <v>143</v>
      </c>
    </row>
    <row r="249" spans="1:30" x14ac:dyDescent="0.2">
      <c r="A249" s="4" t="s">
        <v>530</v>
      </c>
      <c r="B249" s="4" t="s">
        <v>499</v>
      </c>
      <c r="C249" s="4" t="s">
        <v>493</v>
      </c>
      <c r="D249" s="4" t="s">
        <v>531</v>
      </c>
      <c r="E249" s="4">
        <v>32</v>
      </c>
      <c r="F249" s="4">
        <v>249</v>
      </c>
      <c r="G249" s="4" t="s">
        <v>119</v>
      </c>
      <c r="H249" s="18">
        <v>77.186311787072242</v>
      </c>
      <c r="I249">
        <v>51</v>
      </c>
      <c r="J249">
        <v>189</v>
      </c>
      <c r="K249" t="s">
        <v>119</v>
      </c>
      <c r="L249" s="16">
        <v>100.38022813688212</v>
      </c>
      <c r="M249">
        <v>46.5</v>
      </c>
      <c r="N249">
        <v>190</v>
      </c>
      <c r="O249" t="s">
        <v>1123</v>
      </c>
      <c r="P249" s="16">
        <v>109.88593155893537</v>
      </c>
      <c r="Q249">
        <v>40.5</v>
      </c>
      <c r="R249">
        <v>216</v>
      </c>
      <c r="S249" t="s">
        <v>1123</v>
      </c>
      <c r="T249" s="16">
        <v>116.34980988593156</v>
      </c>
      <c r="U249">
        <v>24.5</v>
      </c>
      <c r="V249">
        <v>259</v>
      </c>
      <c r="W249" t="s">
        <v>5</v>
      </c>
      <c r="X249" s="16">
        <v>67.680608365019012</v>
      </c>
      <c r="Y249">
        <v>56</v>
      </c>
      <c r="Z249">
        <v>174</v>
      </c>
      <c r="AA249" t="s">
        <v>5</v>
      </c>
      <c r="AB249" s="16">
        <v>110.64638783269962</v>
      </c>
      <c r="AC249">
        <v>51</v>
      </c>
      <c r="AD249">
        <v>202</v>
      </c>
    </row>
    <row r="250" spans="1:30" x14ac:dyDescent="0.2">
      <c r="A250" s="4" t="s">
        <v>532</v>
      </c>
      <c r="B250" s="4" t="s">
        <v>499</v>
      </c>
      <c r="C250" s="4" t="s">
        <v>493</v>
      </c>
      <c r="D250" s="4" t="s">
        <v>533</v>
      </c>
      <c r="E250" s="4">
        <v>56</v>
      </c>
      <c r="F250" s="4">
        <v>200</v>
      </c>
      <c r="G250" s="4" t="s">
        <v>119</v>
      </c>
      <c r="H250" s="18">
        <v>83.650190114068437</v>
      </c>
      <c r="I250">
        <v>63.5</v>
      </c>
      <c r="J250">
        <v>157</v>
      </c>
      <c r="K250" t="s">
        <v>119</v>
      </c>
      <c r="L250" s="16">
        <v>98.859315589353614</v>
      </c>
      <c r="M250">
        <v>56.5</v>
      </c>
      <c r="N250">
        <v>154</v>
      </c>
      <c r="O250" t="s">
        <v>1123</v>
      </c>
      <c r="P250" s="16">
        <v>122.0532319391635</v>
      </c>
      <c r="Q250">
        <v>41.5</v>
      </c>
      <c r="R250">
        <v>212</v>
      </c>
      <c r="S250" t="s">
        <v>1123</v>
      </c>
      <c r="T250" s="16">
        <v>84.410646387832699</v>
      </c>
      <c r="U250">
        <v>52</v>
      </c>
      <c r="V250">
        <v>171</v>
      </c>
      <c r="W250" t="s">
        <v>5</v>
      </c>
      <c r="X250" s="16">
        <v>101.90114068441065</v>
      </c>
      <c r="Y250">
        <v>55.5</v>
      </c>
      <c r="Z250">
        <v>176</v>
      </c>
      <c r="AA250" t="s">
        <v>5</v>
      </c>
      <c r="AB250" s="16">
        <v>94.676806083650192</v>
      </c>
      <c r="AC250">
        <v>65</v>
      </c>
      <c r="AD250">
        <v>162</v>
      </c>
    </row>
    <row r="251" spans="1:30" x14ac:dyDescent="0.2">
      <c r="A251" s="4" t="s">
        <v>534</v>
      </c>
      <c r="B251" s="4" t="s">
        <v>499</v>
      </c>
      <c r="C251" s="4" t="s">
        <v>493</v>
      </c>
      <c r="D251" s="4" t="s">
        <v>535</v>
      </c>
      <c r="E251" s="4">
        <v>70</v>
      </c>
      <c r="F251" s="4">
        <v>161</v>
      </c>
      <c r="G251" s="4" t="s">
        <v>119</v>
      </c>
      <c r="H251" s="18">
        <v>112.16730038022814</v>
      </c>
      <c r="I251">
        <v>50</v>
      </c>
      <c r="J251">
        <v>193</v>
      </c>
      <c r="K251" t="s">
        <v>119</v>
      </c>
      <c r="L251" s="16">
        <v>102.66159695817491</v>
      </c>
      <c r="M251">
        <v>44</v>
      </c>
      <c r="N251">
        <v>200</v>
      </c>
      <c r="O251" t="s">
        <v>1123</v>
      </c>
      <c r="P251" s="16">
        <v>87.452471482889734</v>
      </c>
      <c r="Q251">
        <v>58</v>
      </c>
      <c r="R251">
        <v>167</v>
      </c>
      <c r="S251" t="s">
        <v>1123</v>
      </c>
      <c r="T251" s="16">
        <v>87.07224334600761</v>
      </c>
      <c r="U251">
        <v>63.5</v>
      </c>
      <c r="V251">
        <v>133</v>
      </c>
      <c r="W251" t="s">
        <v>5</v>
      </c>
      <c r="X251" s="16">
        <v>104.94296577946768</v>
      </c>
      <c r="Y251">
        <v>63</v>
      </c>
      <c r="Z251">
        <v>146</v>
      </c>
      <c r="AA251" t="s">
        <v>404</v>
      </c>
      <c r="AB251" s="16">
        <v>107.22433460076046</v>
      </c>
      <c r="AC251">
        <v>64</v>
      </c>
      <c r="AD251">
        <v>165</v>
      </c>
    </row>
    <row r="252" spans="1:30" x14ac:dyDescent="0.2">
      <c r="A252" s="4" t="s">
        <v>536</v>
      </c>
      <c r="B252" s="4" t="s">
        <v>499</v>
      </c>
      <c r="C252" s="4" t="s">
        <v>493</v>
      </c>
      <c r="D252" s="4" t="s">
        <v>537</v>
      </c>
      <c r="E252" s="4">
        <v>65</v>
      </c>
      <c r="F252" s="4">
        <v>171</v>
      </c>
      <c r="G252" s="4" t="s">
        <v>119</v>
      </c>
      <c r="H252" s="18">
        <v>107.22433460076046</v>
      </c>
      <c r="I252">
        <v>50.5</v>
      </c>
      <c r="J252">
        <v>190</v>
      </c>
      <c r="K252" t="s">
        <v>119</v>
      </c>
      <c r="L252" s="16">
        <v>107.98479087452472</v>
      </c>
      <c r="M252">
        <v>42</v>
      </c>
      <c r="N252">
        <v>211</v>
      </c>
      <c r="O252" t="s">
        <v>1123</v>
      </c>
      <c r="P252" s="16">
        <v>83.269961977186313</v>
      </c>
      <c r="Q252">
        <v>58</v>
      </c>
      <c r="R252">
        <v>167</v>
      </c>
      <c r="S252" t="s">
        <v>1123</v>
      </c>
      <c r="T252" s="16">
        <v>108.74524714828897</v>
      </c>
      <c r="U252">
        <v>47.5</v>
      </c>
      <c r="V252">
        <v>190</v>
      </c>
      <c r="W252" t="s">
        <v>5</v>
      </c>
      <c r="X252" s="16">
        <v>100</v>
      </c>
      <c r="Y252">
        <v>49</v>
      </c>
      <c r="Z252">
        <v>190</v>
      </c>
      <c r="AA252" t="s">
        <v>1129</v>
      </c>
      <c r="AB252" s="16">
        <v>102.28136882129277</v>
      </c>
      <c r="AC252">
        <v>53</v>
      </c>
      <c r="AD252">
        <v>196</v>
      </c>
    </row>
    <row r="253" spans="1:30" x14ac:dyDescent="0.2">
      <c r="A253" s="4" t="s">
        <v>538</v>
      </c>
      <c r="B253" s="4" t="s">
        <v>499</v>
      </c>
      <c r="C253" s="4" t="s">
        <v>493</v>
      </c>
      <c r="D253" s="4" t="s">
        <v>539</v>
      </c>
      <c r="E253" s="4">
        <v>102</v>
      </c>
      <c r="F253" s="4">
        <v>64</v>
      </c>
      <c r="G253" s="4" t="s">
        <v>119</v>
      </c>
      <c r="H253" s="18">
        <v>123.95437262357414</v>
      </c>
      <c r="I253">
        <v>71.5</v>
      </c>
      <c r="J253">
        <v>127</v>
      </c>
      <c r="K253" t="s">
        <v>119</v>
      </c>
      <c r="L253" s="16">
        <v>101.52091254752851</v>
      </c>
      <c r="M253">
        <v>63.5</v>
      </c>
      <c r="N253">
        <v>131</v>
      </c>
      <c r="O253" t="s">
        <v>1123</v>
      </c>
      <c r="P253" s="16">
        <v>85.551330798479086</v>
      </c>
      <c r="Q253">
        <v>84.5</v>
      </c>
      <c r="R253">
        <v>93</v>
      </c>
      <c r="S253" t="s">
        <v>1123</v>
      </c>
      <c r="T253" s="16">
        <v>98.098859315589351</v>
      </c>
      <c r="U253">
        <v>78</v>
      </c>
      <c r="V253">
        <v>88</v>
      </c>
      <c r="W253" t="s">
        <v>5</v>
      </c>
      <c r="X253" s="16">
        <v>92.775665399239543</v>
      </c>
      <c r="Y253">
        <v>83.5</v>
      </c>
      <c r="Z253">
        <v>69</v>
      </c>
      <c r="AA253" t="s">
        <v>1129</v>
      </c>
      <c r="AB253" s="16">
        <v>108.36501901140684</v>
      </c>
      <c r="AC253">
        <v>88</v>
      </c>
      <c r="AD253">
        <v>91</v>
      </c>
    </row>
    <row r="254" spans="1:30" x14ac:dyDescent="0.2">
      <c r="A254" s="4" t="s">
        <v>540</v>
      </c>
      <c r="B254" s="4" t="s">
        <v>499</v>
      </c>
      <c r="C254" s="4" t="s">
        <v>493</v>
      </c>
      <c r="D254" s="4" t="s">
        <v>541</v>
      </c>
      <c r="E254" s="4">
        <v>110</v>
      </c>
      <c r="F254" s="4">
        <v>37</v>
      </c>
      <c r="G254" s="4" t="s">
        <v>119</v>
      </c>
      <c r="H254" s="18">
        <v>128.13688212927758</v>
      </c>
      <c r="I254">
        <v>76.5</v>
      </c>
      <c r="J254">
        <v>111</v>
      </c>
      <c r="K254" t="s">
        <v>119</v>
      </c>
      <c r="L254" s="16">
        <v>96.577946768060841</v>
      </c>
      <c r="M254">
        <v>72</v>
      </c>
      <c r="N254">
        <v>102</v>
      </c>
      <c r="O254" t="s">
        <v>1123</v>
      </c>
      <c r="P254" s="16">
        <v>106.46387832699619</v>
      </c>
      <c r="Q254">
        <v>75</v>
      </c>
      <c r="R254">
        <v>119</v>
      </c>
      <c r="S254" t="s">
        <v>1123</v>
      </c>
      <c r="T254" s="16">
        <v>83.650190114068437</v>
      </c>
      <c r="U254">
        <v>82.5</v>
      </c>
      <c r="V254">
        <v>76</v>
      </c>
      <c r="W254" t="s">
        <v>5</v>
      </c>
      <c r="X254" s="16">
        <v>116.34980988593156</v>
      </c>
      <c r="Y254">
        <v>69</v>
      </c>
      <c r="Z254">
        <v>119</v>
      </c>
      <c r="AA254" t="s">
        <v>1129</v>
      </c>
      <c r="AB254" s="16">
        <v>103.04182509505704</v>
      </c>
      <c r="AC254">
        <v>78</v>
      </c>
      <c r="AD254">
        <v>127</v>
      </c>
    </row>
    <row r="255" spans="1:30" x14ac:dyDescent="0.2">
      <c r="A255" s="4" t="s">
        <v>542</v>
      </c>
      <c r="B255" s="4" t="s">
        <v>499</v>
      </c>
      <c r="C255" s="4" t="s">
        <v>493</v>
      </c>
      <c r="D255" s="4" t="s">
        <v>543</v>
      </c>
      <c r="E255" s="4">
        <v>34</v>
      </c>
      <c r="F255" s="4">
        <v>246</v>
      </c>
      <c r="G255" s="4" t="s">
        <v>119</v>
      </c>
      <c r="H255" s="18">
        <v>96.958174904942965</v>
      </c>
      <c r="I255">
        <v>32.5</v>
      </c>
      <c r="J255">
        <v>238</v>
      </c>
      <c r="K255" t="s">
        <v>119</v>
      </c>
      <c r="L255" s="16">
        <v>97.338403041825089</v>
      </c>
      <c r="M255">
        <v>36.5</v>
      </c>
      <c r="N255">
        <v>231</v>
      </c>
      <c r="O255" t="s">
        <v>1123</v>
      </c>
      <c r="P255" s="16">
        <v>91.254752851711032</v>
      </c>
      <c r="Q255">
        <v>43</v>
      </c>
      <c r="R255">
        <v>208</v>
      </c>
      <c r="S255" t="s">
        <v>1123</v>
      </c>
      <c r="T255" s="16">
        <v>104.56273764258555</v>
      </c>
      <c r="U255">
        <v>39.5</v>
      </c>
      <c r="V255">
        <v>220</v>
      </c>
      <c r="W255" t="s">
        <v>5</v>
      </c>
      <c r="X255" s="16">
        <v>93.155893536121667</v>
      </c>
      <c r="Y255">
        <v>46.5</v>
      </c>
      <c r="Z255">
        <v>202</v>
      </c>
      <c r="AA255" t="s">
        <v>404</v>
      </c>
      <c r="AB255" s="16">
        <v>107.60456273764258</v>
      </c>
      <c r="AC255">
        <v>46</v>
      </c>
      <c r="AD255">
        <v>222</v>
      </c>
    </row>
    <row r="256" spans="1:30" x14ac:dyDescent="0.2">
      <c r="A256" s="4" t="s">
        <v>544</v>
      </c>
      <c r="B256" s="4" t="s">
        <v>499</v>
      </c>
      <c r="C256" s="4" t="s">
        <v>493</v>
      </c>
      <c r="D256" s="4" t="s">
        <v>545</v>
      </c>
      <c r="E256" s="4">
        <v>86</v>
      </c>
      <c r="F256" s="4">
        <v>121</v>
      </c>
      <c r="G256" s="4" t="s">
        <v>119</v>
      </c>
      <c r="H256" s="18">
        <v>108.74524714828897</v>
      </c>
      <c r="I256">
        <v>67</v>
      </c>
      <c r="J256">
        <v>144</v>
      </c>
      <c r="K256" t="s">
        <v>119</v>
      </c>
      <c r="L256" s="16">
        <v>99.619771863117876</v>
      </c>
      <c r="M256">
        <v>59.5</v>
      </c>
      <c r="N256">
        <v>143</v>
      </c>
      <c r="O256" t="s">
        <v>1123</v>
      </c>
      <c r="P256" s="16">
        <v>112.16730038022814</v>
      </c>
      <c r="Q256">
        <v>54.5</v>
      </c>
      <c r="R256">
        <v>175</v>
      </c>
      <c r="S256" t="s">
        <v>1123</v>
      </c>
      <c r="T256" s="16">
        <v>84.030418250950575</v>
      </c>
      <c r="U256">
        <v>63.5</v>
      </c>
      <c r="V256">
        <v>133</v>
      </c>
      <c r="W256" t="s">
        <v>5</v>
      </c>
      <c r="X256" s="16">
        <v>85.551330798479086</v>
      </c>
      <c r="Y256">
        <v>75</v>
      </c>
      <c r="Z256">
        <v>95</v>
      </c>
      <c r="AA256" t="s">
        <v>1129</v>
      </c>
      <c r="AB256" s="16">
        <v>123.95437262357414</v>
      </c>
      <c r="AC256">
        <v>66</v>
      </c>
      <c r="AD256">
        <v>158</v>
      </c>
    </row>
    <row r="257" spans="1:30" x14ac:dyDescent="0.2">
      <c r="A257" s="4" t="s">
        <v>546</v>
      </c>
      <c r="B257" s="4" t="s">
        <v>499</v>
      </c>
      <c r="C257" s="4" t="s">
        <v>493</v>
      </c>
      <c r="D257" s="4" t="s">
        <v>547</v>
      </c>
      <c r="E257" s="4">
        <v>45</v>
      </c>
      <c r="F257" s="4">
        <v>221</v>
      </c>
      <c r="G257" s="4" t="s">
        <v>119</v>
      </c>
      <c r="H257" s="18">
        <v>98.479087452471489</v>
      </c>
      <c r="I257">
        <v>43.5</v>
      </c>
      <c r="J257">
        <v>217</v>
      </c>
      <c r="K257" t="s">
        <v>119</v>
      </c>
      <c r="L257" s="16">
        <v>108.36501901140684</v>
      </c>
      <c r="M257">
        <v>33.5</v>
      </c>
      <c r="N257">
        <v>239</v>
      </c>
      <c r="O257" t="s">
        <v>1123</v>
      </c>
      <c r="P257" s="16">
        <v>102.66159695817491</v>
      </c>
      <c r="Q257">
        <v>31</v>
      </c>
      <c r="R257">
        <v>246</v>
      </c>
      <c r="S257" t="s">
        <v>1123</v>
      </c>
      <c r="T257" s="16">
        <v>82.50950570342205</v>
      </c>
      <c r="U257">
        <v>44.5</v>
      </c>
      <c r="V257">
        <v>200</v>
      </c>
      <c r="W257" t="s">
        <v>5</v>
      </c>
      <c r="X257" s="16">
        <v>96.197718631178702</v>
      </c>
      <c r="Y257">
        <v>49</v>
      </c>
      <c r="Z257">
        <v>190</v>
      </c>
      <c r="AA257" t="s">
        <v>1129</v>
      </c>
      <c r="AB257" s="16">
        <v>112.16730038022814</v>
      </c>
      <c r="AC257">
        <v>46</v>
      </c>
      <c r="AD257">
        <v>222</v>
      </c>
    </row>
    <row r="258" spans="1:30" x14ac:dyDescent="0.2">
      <c r="A258" s="4" t="s">
        <v>548</v>
      </c>
      <c r="B258" s="4" t="s">
        <v>499</v>
      </c>
      <c r="C258" s="4" t="s">
        <v>493</v>
      </c>
      <c r="D258" s="4" t="s">
        <v>549</v>
      </c>
      <c r="E258" s="4">
        <v>82</v>
      </c>
      <c r="F258" s="4">
        <v>134</v>
      </c>
      <c r="G258" s="4" t="s">
        <v>119</v>
      </c>
      <c r="H258" s="18">
        <v>101.90114068441065</v>
      </c>
      <c r="I258">
        <v>67.5</v>
      </c>
      <c r="J258">
        <v>139</v>
      </c>
      <c r="K258" t="s">
        <v>119</v>
      </c>
      <c r="L258" s="16">
        <v>98.098859315589351</v>
      </c>
      <c r="M258">
        <v>63</v>
      </c>
      <c r="N258">
        <v>134</v>
      </c>
      <c r="O258" t="s">
        <v>1123</v>
      </c>
      <c r="P258" s="16">
        <v>112.54752851711027</v>
      </c>
      <c r="Q258">
        <v>58</v>
      </c>
      <c r="R258">
        <v>167</v>
      </c>
      <c r="S258" t="s">
        <v>1123</v>
      </c>
      <c r="T258" s="16">
        <v>80.98859315589354</v>
      </c>
      <c r="U258">
        <v>70.5</v>
      </c>
      <c r="V258">
        <v>117</v>
      </c>
      <c r="W258" t="s">
        <v>5</v>
      </c>
      <c r="X258" s="16">
        <v>114.06844106463879</v>
      </c>
      <c r="Y258">
        <v>62</v>
      </c>
      <c r="Z258">
        <v>154</v>
      </c>
      <c r="AA258" t="s">
        <v>1129</v>
      </c>
      <c r="AB258" s="16">
        <v>73.00380228136882</v>
      </c>
      <c r="AC258">
        <v>91</v>
      </c>
      <c r="AD258">
        <v>83</v>
      </c>
    </row>
    <row r="259" spans="1:30" x14ac:dyDescent="0.2">
      <c r="A259" s="4" t="s">
        <v>550</v>
      </c>
      <c r="B259" s="4" t="s">
        <v>499</v>
      </c>
      <c r="C259" s="4" t="s">
        <v>493</v>
      </c>
      <c r="D259" s="4" t="s">
        <v>551</v>
      </c>
      <c r="E259" s="4">
        <v>58</v>
      </c>
      <c r="F259" s="4">
        <v>192</v>
      </c>
      <c r="G259" s="4" t="s">
        <v>119</v>
      </c>
      <c r="H259" s="18">
        <v>110.26615969581749</v>
      </c>
      <c r="I259">
        <v>42</v>
      </c>
      <c r="J259">
        <v>219</v>
      </c>
      <c r="K259" t="s">
        <v>119</v>
      </c>
      <c r="L259" s="16">
        <v>95.057034220532316</v>
      </c>
      <c r="M259">
        <v>43</v>
      </c>
      <c r="N259">
        <v>206</v>
      </c>
      <c r="O259" t="s">
        <v>1123</v>
      </c>
      <c r="P259" s="16">
        <v>79.087452471482891</v>
      </c>
      <c r="Q259">
        <v>63</v>
      </c>
      <c r="R259">
        <v>151</v>
      </c>
      <c r="S259" t="s">
        <v>1123</v>
      </c>
      <c r="T259" s="16">
        <v>104.56273764258555</v>
      </c>
      <c r="U259">
        <v>54</v>
      </c>
      <c r="V259">
        <v>163</v>
      </c>
      <c r="W259" t="s">
        <v>5</v>
      </c>
      <c r="X259" s="16">
        <v>98.479087452471489</v>
      </c>
      <c r="Y259">
        <v>61</v>
      </c>
      <c r="Z259">
        <v>159</v>
      </c>
      <c r="AA259" t="s">
        <v>5</v>
      </c>
      <c r="AB259" s="16">
        <v>122.81368821292776</v>
      </c>
      <c r="AC259">
        <v>47</v>
      </c>
      <c r="AD259">
        <v>219</v>
      </c>
    </row>
    <row r="260" spans="1:30" x14ac:dyDescent="0.2">
      <c r="A260" s="4" t="s">
        <v>552</v>
      </c>
      <c r="B260" s="4" t="s">
        <v>499</v>
      </c>
      <c r="C260" s="4" t="s">
        <v>493</v>
      </c>
      <c r="D260" s="4" t="s">
        <v>385</v>
      </c>
      <c r="E260" s="4">
        <v>63</v>
      </c>
      <c r="F260" s="4">
        <v>177</v>
      </c>
      <c r="G260" s="4" t="s">
        <v>119</v>
      </c>
      <c r="H260" s="18">
        <v>115.96958174904942</v>
      </c>
      <c r="I260">
        <v>42</v>
      </c>
      <c r="J260">
        <v>219</v>
      </c>
      <c r="K260" t="s">
        <v>119</v>
      </c>
      <c r="L260" s="16">
        <v>100</v>
      </c>
      <c r="M260">
        <v>39.5</v>
      </c>
      <c r="N260">
        <v>219</v>
      </c>
      <c r="O260" t="s">
        <v>1123</v>
      </c>
      <c r="P260" s="16">
        <v>103.8022813688213</v>
      </c>
      <c r="Q260">
        <v>36</v>
      </c>
      <c r="R260">
        <v>229</v>
      </c>
      <c r="S260" t="s">
        <v>1123</v>
      </c>
      <c r="T260" s="16">
        <v>80.608365019011416</v>
      </c>
      <c r="U260">
        <v>50.5</v>
      </c>
      <c r="V260">
        <v>178</v>
      </c>
      <c r="W260" t="s">
        <v>5</v>
      </c>
      <c r="X260" s="16">
        <v>124.33460076045627</v>
      </c>
      <c r="Y260">
        <v>35.5</v>
      </c>
      <c r="Z260">
        <v>242</v>
      </c>
      <c r="AA260" t="s">
        <v>1129</v>
      </c>
      <c r="AB260" s="16">
        <v>102.66159695817491</v>
      </c>
      <c r="AC260">
        <v>38</v>
      </c>
      <c r="AD260">
        <v>249</v>
      </c>
    </row>
    <row r="261" spans="1:30" x14ac:dyDescent="0.2">
      <c r="A261" s="4" t="s">
        <v>553</v>
      </c>
      <c r="B261" s="4" t="s">
        <v>499</v>
      </c>
      <c r="C261" s="4" t="s">
        <v>493</v>
      </c>
      <c r="D261" s="4" t="s">
        <v>554</v>
      </c>
      <c r="E261" s="4">
        <v>36</v>
      </c>
      <c r="F261" s="4">
        <v>244</v>
      </c>
      <c r="G261" s="4" t="s">
        <v>119</v>
      </c>
      <c r="H261" s="18">
        <v>97.718631178707227</v>
      </c>
      <c r="I261">
        <v>32.5</v>
      </c>
      <c r="J261">
        <v>238</v>
      </c>
      <c r="K261" t="s">
        <v>119</v>
      </c>
      <c r="L261" s="16">
        <v>103.42205323193916</v>
      </c>
      <c r="M261">
        <v>30.5</v>
      </c>
      <c r="N261">
        <v>247</v>
      </c>
      <c r="O261" t="s">
        <v>1123</v>
      </c>
      <c r="P261" s="16">
        <v>103.42205323193916</v>
      </c>
      <c r="Q261">
        <v>28.5</v>
      </c>
      <c r="R261">
        <v>256</v>
      </c>
      <c r="S261" t="s">
        <v>1123</v>
      </c>
      <c r="T261" s="16">
        <v>91.254752851711032</v>
      </c>
      <c r="U261">
        <v>35.5</v>
      </c>
      <c r="V261">
        <v>233</v>
      </c>
      <c r="W261" t="s">
        <v>5</v>
      </c>
      <c r="X261" s="16">
        <v>90.874524714828894</v>
      </c>
      <c r="Y261">
        <v>45</v>
      </c>
      <c r="Z261">
        <v>209</v>
      </c>
      <c r="AA261" t="s">
        <v>404</v>
      </c>
      <c r="AB261" s="16">
        <v>103.8022813688213</v>
      </c>
      <c r="AC261">
        <v>47</v>
      </c>
      <c r="AD261">
        <v>219</v>
      </c>
    </row>
    <row r="262" spans="1:30" x14ac:dyDescent="0.2">
      <c r="A262" s="4" t="s">
        <v>555</v>
      </c>
      <c r="B262" s="4" t="s">
        <v>499</v>
      </c>
      <c r="C262" s="4" t="s">
        <v>493</v>
      </c>
      <c r="D262" s="4" t="s">
        <v>556</v>
      </c>
      <c r="E262" s="4">
        <v>92</v>
      </c>
      <c r="F262" s="4">
        <v>105</v>
      </c>
      <c r="G262" s="4" t="s">
        <v>119</v>
      </c>
      <c r="H262" s="18">
        <v>98.859315589353614</v>
      </c>
      <c r="I262">
        <v>77.5</v>
      </c>
      <c r="J262">
        <v>102</v>
      </c>
      <c r="K262" t="s">
        <v>119</v>
      </c>
      <c r="L262" s="16">
        <v>93.155893536121667</v>
      </c>
      <c r="M262">
        <v>76.5</v>
      </c>
      <c r="N262">
        <v>84</v>
      </c>
      <c r="O262" t="s">
        <v>1123</v>
      </c>
      <c r="P262" s="16">
        <v>137.6425855513308</v>
      </c>
      <c r="Q262">
        <v>51.5</v>
      </c>
      <c r="R262">
        <v>183</v>
      </c>
      <c r="S262" t="s">
        <v>1123</v>
      </c>
      <c r="T262" s="16">
        <v>86.692015209125472</v>
      </c>
      <c r="U262">
        <v>58.5</v>
      </c>
      <c r="V262">
        <v>148</v>
      </c>
      <c r="W262" t="s">
        <v>5</v>
      </c>
      <c r="X262" s="16">
        <v>94.676806083650192</v>
      </c>
      <c r="Y262">
        <v>65.5</v>
      </c>
      <c r="Z262">
        <v>134</v>
      </c>
      <c r="AA262" t="s">
        <v>1129</v>
      </c>
      <c r="AB262" s="16">
        <v>115.20912547528518</v>
      </c>
      <c r="AC262">
        <v>61</v>
      </c>
      <c r="AD262">
        <v>174</v>
      </c>
    </row>
    <row r="263" spans="1:30" x14ac:dyDescent="0.2">
      <c r="A263" s="4" t="s">
        <v>557</v>
      </c>
      <c r="B263" s="4" t="s">
        <v>499</v>
      </c>
      <c r="C263" s="4" t="s">
        <v>493</v>
      </c>
      <c r="D263" s="4" t="s">
        <v>558</v>
      </c>
      <c r="E263" s="4">
        <v>42</v>
      </c>
      <c r="F263" s="4">
        <v>227</v>
      </c>
      <c r="G263" s="4" t="s">
        <v>119</v>
      </c>
      <c r="H263" s="18">
        <v>99.619771863117876</v>
      </c>
      <c r="I263">
        <v>38.5</v>
      </c>
      <c r="J263">
        <v>226</v>
      </c>
      <c r="K263" t="s">
        <v>119</v>
      </c>
      <c r="L263" s="16">
        <v>92.775665399239543</v>
      </c>
      <c r="M263">
        <v>42.5</v>
      </c>
      <c r="N263">
        <v>207</v>
      </c>
      <c r="O263" t="s">
        <v>1123</v>
      </c>
      <c r="P263" s="16">
        <v>107.60456273764258</v>
      </c>
      <c r="Q263">
        <v>36.5</v>
      </c>
      <c r="R263">
        <v>227</v>
      </c>
      <c r="S263" t="s">
        <v>1123</v>
      </c>
      <c r="T263" s="16">
        <v>77.186311787072242</v>
      </c>
      <c r="U263">
        <v>53</v>
      </c>
      <c r="V263">
        <v>167</v>
      </c>
      <c r="W263" t="s">
        <v>5</v>
      </c>
      <c r="X263" s="16">
        <v>92.01520912547528</v>
      </c>
      <c r="Y263">
        <v>63</v>
      </c>
      <c r="Z263">
        <v>146</v>
      </c>
      <c r="AA263" t="s">
        <v>404</v>
      </c>
      <c r="AB263" s="16">
        <v>107.22433460076046</v>
      </c>
      <c r="AC263">
        <v>64</v>
      </c>
      <c r="AD263">
        <v>165</v>
      </c>
    </row>
    <row r="264" spans="1:30" x14ac:dyDescent="0.2">
      <c r="A264" s="4" t="s">
        <v>559</v>
      </c>
      <c r="B264" s="4" t="s">
        <v>499</v>
      </c>
      <c r="C264" s="4" t="s">
        <v>493</v>
      </c>
      <c r="D264" s="4" t="s">
        <v>560</v>
      </c>
      <c r="E264" s="4">
        <v>71</v>
      </c>
      <c r="F264" s="4">
        <v>160</v>
      </c>
      <c r="G264" s="4" t="s">
        <v>119</v>
      </c>
      <c r="H264" s="18">
        <v>106.84410646387833</v>
      </c>
      <c r="I264">
        <v>56.5</v>
      </c>
      <c r="J264">
        <v>178</v>
      </c>
      <c r="K264" t="s">
        <v>119</v>
      </c>
      <c r="L264" s="16">
        <v>81.368821292775664</v>
      </c>
      <c r="M264">
        <v>64.5</v>
      </c>
      <c r="N264">
        <v>129</v>
      </c>
      <c r="O264" t="s">
        <v>1123</v>
      </c>
      <c r="P264" s="16">
        <v>104.56273764258555</v>
      </c>
      <c r="Q264">
        <v>65</v>
      </c>
      <c r="R264">
        <v>141</v>
      </c>
      <c r="S264" t="s">
        <v>1123</v>
      </c>
      <c r="T264" s="16">
        <v>98.098859315589351</v>
      </c>
      <c r="U264">
        <v>62</v>
      </c>
      <c r="V264">
        <v>136</v>
      </c>
      <c r="W264" t="s">
        <v>5</v>
      </c>
      <c r="X264" s="16">
        <v>90.49429657794677</v>
      </c>
      <c r="Y264">
        <v>70</v>
      </c>
      <c r="Z264">
        <v>111</v>
      </c>
      <c r="AA264" t="s">
        <v>5</v>
      </c>
      <c r="AB264" s="16">
        <v>115.5893536121673</v>
      </c>
      <c r="AC264">
        <v>68</v>
      </c>
      <c r="AD264">
        <v>152</v>
      </c>
    </row>
    <row r="265" spans="1:30" x14ac:dyDescent="0.2">
      <c r="A265" s="4" t="s">
        <v>561</v>
      </c>
      <c r="B265" s="4" t="s">
        <v>499</v>
      </c>
      <c r="C265" s="4" t="s">
        <v>493</v>
      </c>
      <c r="D265" s="4" t="s">
        <v>562</v>
      </c>
      <c r="E265" s="4">
        <v>65</v>
      </c>
      <c r="F265" s="4">
        <v>171</v>
      </c>
      <c r="G265" s="4" t="s">
        <v>119</v>
      </c>
      <c r="H265" s="18">
        <v>100</v>
      </c>
      <c r="I265">
        <v>59.5</v>
      </c>
      <c r="J265">
        <v>171</v>
      </c>
      <c r="K265" t="s">
        <v>119</v>
      </c>
      <c r="L265" s="16">
        <v>96.577946768060841</v>
      </c>
      <c r="M265">
        <v>55</v>
      </c>
      <c r="N265">
        <v>162</v>
      </c>
      <c r="O265" t="s">
        <v>1123</v>
      </c>
      <c r="P265" s="16">
        <v>90.49429657794677</v>
      </c>
      <c r="Q265">
        <v>66.5</v>
      </c>
      <c r="R265">
        <v>137</v>
      </c>
      <c r="S265" t="s">
        <v>1123</v>
      </c>
      <c r="T265" s="16">
        <v>102.66159695817491</v>
      </c>
      <c r="U265">
        <v>60</v>
      </c>
      <c r="V265">
        <v>144</v>
      </c>
      <c r="W265" t="s">
        <v>5</v>
      </c>
      <c r="X265" s="16">
        <v>88.212927756653997</v>
      </c>
      <c r="Y265">
        <v>69.5</v>
      </c>
      <c r="Z265">
        <v>113</v>
      </c>
      <c r="AA265" t="s">
        <v>1129</v>
      </c>
      <c r="AB265" s="16">
        <v>118.63117870722434</v>
      </c>
      <c r="AC265">
        <v>65</v>
      </c>
      <c r="AD265">
        <v>162</v>
      </c>
    </row>
    <row r="266" spans="1:30" x14ac:dyDescent="0.2">
      <c r="A266" s="4" t="s">
        <v>563</v>
      </c>
      <c r="B266" s="4" t="s">
        <v>499</v>
      </c>
      <c r="C266" s="4" t="s">
        <v>493</v>
      </c>
      <c r="D266" s="4" t="s">
        <v>564</v>
      </c>
      <c r="E266" s="4">
        <v>30</v>
      </c>
      <c r="F266" s="4">
        <v>255</v>
      </c>
      <c r="G266" s="4" t="s">
        <v>119</v>
      </c>
      <c r="H266" s="18">
        <v>94.296577946768053</v>
      </c>
      <c r="I266">
        <v>32</v>
      </c>
      <c r="J266">
        <v>240</v>
      </c>
      <c r="K266" t="s">
        <v>119</v>
      </c>
      <c r="L266" s="16">
        <v>92.01520912547528</v>
      </c>
      <c r="M266">
        <v>39.5</v>
      </c>
      <c r="N266">
        <v>219</v>
      </c>
      <c r="O266" t="s">
        <v>1123</v>
      </c>
      <c r="P266" s="16">
        <v>93.916349809885929</v>
      </c>
      <c r="Q266">
        <v>44.5</v>
      </c>
      <c r="R266">
        <v>203</v>
      </c>
      <c r="S266" t="s">
        <v>1123</v>
      </c>
      <c r="T266" s="16">
        <v>117.87072243346007</v>
      </c>
      <c r="U266">
        <v>29.5</v>
      </c>
      <c r="V266">
        <v>250</v>
      </c>
      <c r="W266" t="s">
        <v>5</v>
      </c>
      <c r="X266" s="16">
        <v>95.817490494296578</v>
      </c>
      <c r="Y266">
        <v>36</v>
      </c>
      <c r="Z266">
        <v>239</v>
      </c>
      <c r="AA266" t="s">
        <v>1129</v>
      </c>
      <c r="AB266" s="16">
        <v>90.874524714828894</v>
      </c>
      <c r="AC266">
        <v>48</v>
      </c>
      <c r="AD266">
        <v>215</v>
      </c>
    </row>
    <row r="267" spans="1:30" x14ac:dyDescent="0.2">
      <c r="A267" s="4" t="s">
        <v>565</v>
      </c>
      <c r="B267" s="4" t="s">
        <v>499</v>
      </c>
      <c r="C267" s="4" t="s">
        <v>493</v>
      </c>
      <c r="D267" s="4" t="s">
        <v>566</v>
      </c>
      <c r="E267" s="4">
        <v>44</v>
      </c>
      <c r="F267" s="4">
        <v>224</v>
      </c>
      <c r="G267" s="4" t="s">
        <v>119</v>
      </c>
      <c r="H267" s="18">
        <v>96.197718631178702</v>
      </c>
      <c r="I267">
        <v>44.5</v>
      </c>
      <c r="J267">
        <v>214</v>
      </c>
      <c r="K267" t="s">
        <v>119</v>
      </c>
      <c r="L267" s="16">
        <v>102.66159695817491</v>
      </c>
      <c r="M267">
        <v>38.5</v>
      </c>
      <c r="N267">
        <v>221</v>
      </c>
      <c r="O267" t="s">
        <v>1123</v>
      </c>
      <c r="P267" s="16">
        <v>83.650190114068437</v>
      </c>
      <c r="Q267">
        <v>53</v>
      </c>
      <c r="R267">
        <v>178</v>
      </c>
      <c r="S267" t="s">
        <v>1123</v>
      </c>
      <c r="T267" s="16">
        <v>114.44866920152091</v>
      </c>
      <c r="U267">
        <v>40</v>
      </c>
      <c r="V267">
        <v>216</v>
      </c>
      <c r="W267" t="s">
        <v>5</v>
      </c>
      <c r="X267" s="16">
        <v>38.403041825095052</v>
      </c>
      <c r="Y267">
        <v>89</v>
      </c>
      <c r="Z267">
        <v>54</v>
      </c>
      <c r="AA267" t="s">
        <v>1122</v>
      </c>
      <c r="AB267" s="16">
        <v>146.76806083650189</v>
      </c>
      <c r="AC267">
        <v>59</v>
      </c>
      <c r="AD267">
        <v>177</v>
      </c>
    </row>
    <row r="268" spans="1:30" x14ac:dyDescent="0.2">
      <c r="A268" s="4" t="s">
        <v>567</v>
      </c>
      <c r="B268" s="4" t="s">
        <v>499</v>
      </c>
      <c r="C268" s="4" t="s">
        <v>493</v>
      </c>
      <c r="D268" s="4" t="s">
        <v>568</v>
      </c>
      <c r="E268" s="4">
        <v>78</v>
      </c>
      <c r="F268" s="4">
        <v>145</v>
      </c>
      <c r="G268" s="4" t="s">
        <v>119</v>
      </c>
      <c r="H268" s="18">
        <v>111.40684410646388</v>
      </c>
      <c r="I268">
        <v>58.5</v>
      </c>
      <c r="J268">
        <v>175</v>
      </c>
      <c r="K268" t="s">
        <v>119</v>
      </c>
      <c r="L268" s="16">
        <v>100.38022813688212</v>
      </c>
      <c r="M268">
        <v>50.5</v>
      </c>
      <c r="N268">
        <v>176</v>
      </c>
      <c r="O268" t="s">
        <v>1123</v>
      </c>
      <c r="P268" s="16">
        <v>128.13688212927758</v>
      </c>
      <c r="Q268">
        <v>30</v>
      </c>
      <c r="R268">
        <v>250</v>
      </c>
      <c r="S268" t="s">
        <v>1123</v>
      </c>
      <c r="T268" s="16">
        <v>77.186311787072242</v>
      </c>
      <c r="U268">
        <v>47.5</v>
      </c>
      <c r="V268">
        <v>190</v>
      </c>
      <c r="W268" t="s">
        <v>5</v>
      </c>
      <c r="X268" s="16">
        <v>115.20912547528518</v>
      </c>
      <c r="Y268">
        <v>39.5</v>
      </c>
      <c r="Z268">
        <v>230</v>
      </c>
      <c r="AA268" t="s">
        <v>5</v>
      </c>
      <c r="AB268" s="16">
        <v>88.593155893536121</v>
      </c>
      <c r="AC268">
        <v>52</v>
      </c>
      <c r="AD268">
        <v>200</v>
      </c>
    </row>
    <row r="269" spans="1:30" x14ac:dyDescent="0.2">
      <c r="A269" s="4" t="s">
        <v>569</v>
      </c>
      <c r="B269" s="4" t="s">
        <v>499</v>
      </c>
      <c r="C269" s="4" t="s">
        <v>493</v>
      </c>
      <c r="D269" s="4" t="s">
        <v>570</v>
      </c>
      <c r="E269" s="4">
        <v>61</v>
      </c>
      <c r="F269" s="4">
        <v>183</v>
      </c>
      <c r="G269" s="4" t="s">
        <v>119</v>
      </c>
      <c r="H269" s="18">
        <v>109.50570342205323</v>
      </c>
      <c r="I269">
        <v>45</v>
      </c>
      <c r="J269">
        <v>208</v>
      </c>
      <c r="K269" t="s">
        <v>119</v>
      </c>
      <c r="L269" s="16">
        <v>111.02661596958175</v>
      </c>
      <c r="M269">
        <v>35.5</v>
      </c>
      <c r="N269">
        <v>237</v>
      </c>
      <c r="O269" t="s">
        <v>1123</v>
      </c>
      <c r="P269" s="16">
        <v>83.269961977186313</v>
      </c>
      <c r="Q269">
        <v>49</v>
      </c>
      <c r="R269">
        <v>193</v>
      </c>
      <c r="S269" t="s">
        <v>1123</v>
      </c>
      <c r="T269" s="16">
        <v>107.60456273764258</v>
      </c>
      <c r="U269">
        <v>41</v>
      </c>
      <c r="V269">
        <v>213</v>
      </c>
      <c r="W269" t="s">
        <v>5</v>
      </c>
      <c r="X269" s="16">
        <v>94.296577946768053</v>
      </c>
      <c r="Y269">
        <v>47</v>
      </c>
      <c r="Z269">
        <v>198</v>
      </c>
      <c r="AA269" t="s">
        <v>1129</v>
      </c>
      <c r="AB269" s="16">
        <v>104.18250950570342</v>
      </c>
      <c r="AC269">
        <v>49</v>
      </c>
      <c r="AD269">
        <v>209</v>
      </c>
    </row>
    <row r="270" spans="1:30" x14ac:dyDescent="0.2">
      <c r="A270" s="4" t="s">
        <v>571</v>
      </c>
      <c r="B270" s="4" t="s">
        <v>499</v>
      </c>
      <c r="C270" s="4" t="s">
        <v>493</v>
      </c>
      <c r="D270" s="4" t="s">
        <v>572</v>
      </c>
      <c r="E270" s="4">
        <v>42</v>
      </c>
      <c r="F270" s="4">
        <v>227</v>
      </c>
      <c r="G270" s="4" t="s">
        <v>119</v>
      </c>
      <c r="H270" s="18">
        <v>103.42205323193916</v>
      </c>
      <c r="I270">
        <v>33</v>
      </c>
      <c r="J270">
        <v>236</v>
      </c>
      <c r="K270" t="s">
        <v>119</v>
      </c>
      <c r="L270" s="16">
        <v>99.619771863117876</v>
      </c>
      <c r="M270">
        <v>36</v>
      </c>
      <c r="N270">
        <v>235</v>
      </c>
      <c r="O270" t="s">
        <v>1123</v>
      </c>
      <c r="P270" s="16">
        <v>105.70342205323195</v>
      </c>
      <c r="Q270">
        <v>30</v>
      </c>
      <c r="R270">
        <v>250</v>
      </c>
      <c r="S270" t="s">
        <v>1123</v>
      </c>
      <c r="T270" s="16">
        <v>96.577946768060841</v>
      </c>
      <c r="U270">
        <v>33</v>
      </c>
      <c r="V270">
        <v>241</v>
      </c>
      <c r="W270" t="s">
        <v>5</v>
      </c>
      <c r="X270" s="16">
        <v>96.577946768060841</v>
      </c>
      <c r="Y270">
        <v>39</v>
      </c>
      <c r="Z270">
        <v>232</v>
      </c>
      <c r="AA270" t="s">
        <v>1129</v>
      </c>
      <c r="AB270" s="16">
        <v>86.311787072243348</v>
      </c>
      <c r="AC270">
        <v>53</v>
      </c>
      <c r="AD270">
        <v>196</v>
      </c>
    </row>
    <row r="271" spans="1:30" x14ac:dyDescent="0.2">
      <c r="A271" s="4" t="s">
        <v>573</v>
      </c>
      <c r="B271" s="4" t="s">
        <v>499</v>
      </c>
      <c r="C271" s="4" t="s">
        <v>493</v>
      </c>
      <c r="D271" s="4" t="s">
        <v>574</v>
      </c>
      <c r="E271" s="4">
        <v>40</v>
      </c>
      <c r="F271" s="4">
        <v>234</v>
      </c>
      <c r="G271" s="4" t="s">
        <v>119</v>
      </c>
      <c r="H271" s="18">
        <v>90.114068441064632</v>
      </c>
      <c r="I271">
        <v>45</v>
      </c>
      <c r="J271">
        <v>208</v>
      </c>
      <c r="K271" t="s">
        <v>119</v>
      </c>
      <c r="L271" s="16">
        <v>107.60456273764258</v>
      </c>
      <c r="M271">
        <v>37</v>
      </c>
      <c r="N271">
        <v>228</v>
      </c>
      <c r="O271" t="s">
        <v>1123</v>
      </c>
      <c r="P271" s="16">
        <v>105.70342205323195</v>
      </c>
      <c r="Q271">
        <v>32.5</v>
      </c>
      <c r="R271">
        <v>243</v>
      </c>
      <c r="S271" t="s">
        <v>1123</v>
      </c>
      <c r="T271" s="16">
        <v>95.437262357414454</v>
      </c>
      <c r="U271">
        <v>36</v>
      </c>
      <c r="V271">
        <v>231</v>
      </c>
      <c r="W271" t="s">
        <v>5</v>
      </c>
      <c r="X271" s="16">
        <v>89.733840304182507</v>
      </c>
      <c r="Y271">
        <v>46</v>
      </c>
      <c r="Z271">
        <v>204</v>
      </c>
      <c r="AA271" t="s">
        <v>1129</v>
      </c>
      <c r="AB271" s="16">
        <v>111.40684410646388</v>
      </c>
      <c r="AC271">
        <v>43</v>
      </c>
      <c r="AD271">
        <v>234</v>
      </c>
    </row>
    <row r="272" spans="1:30" x14ac:dyDescent="0.2">
      <c r="A272" s="4" t="s">
        <v>575</v>
      </c>
      <c r="B272" s="4" t="s">
        <v>499</v>
      </c>
      <c r="C272" s="4" t="s">
        <v>493</v>
      </c>
      <c r="D272" s="4" t="s">
        <v>576</v>
      </c>
      <c r="E272" s="4">
        <v>43</v>
      </c>
      <c r="F272" s="4">
        <v>225</v>
      </c>
      <c r="G272" s="4" t="s">
        <v>119</v>
      </c>
      <c r="H272" s="18">
        <v>98.859315589353614</v>
      </c>
      <c r="I272">
        <v>40</v>
      </c>
      <c r="J272">
        <v>222</v>
      </c>
      <c r="K272" t="s">
        <v>119</v>
      </c>
      <c r="L272" s="16">
        <v>112.16730038022814</v>
      </c>
      <c r="M272">
        <v>27</v>
      </c>
      <c r="N272">
        <v>254</v>
      </c>
      <c r="O272" t="s">
        <v>1123</v>
      </c>
      <c r="P272" s="16">
        <v>96.577946768060841</v>
      </c>
      <c r="Q272">
        <v>31.5</v>
      </c>
      <c r="R272">
        <v>245</v>
      </c>
      <c r="S272" t="s">
        <v>1123</v>
      </c>
      <c r="T272" s="16">
        <v>95.437262357414454</v>
      </c>
      <c r="U272">
        <v>35.5</v>
      </c>
      <c r="V272">
        <v>233</v>
      </c>
      <c r="W272" t="s">
        <v>5</v>
      </c>
      <c r="X272" s="16">
        <v>99.619771863117876</v>
      </c>
      <c r="Y272">
        <v>39</v>
      </c>
      <c r="Z272">
        <v>232</v>
      </c>
      <c r="AA272" t="s">
        <v>1129</v>
      </c>
      <c r="AB272" s="16">
        <v>89.733840304182507</v>
      </c>
      <c r="AC272">
        <v>50</v>
      </c>
      <c r="AD272">
        <v>205</v>
      </c>
    </row>
    <row r="273" spans="1:30" x14ac:dyDescent="0.2">
      <c r="A273" s="4" t="s">
        <v>577</v>
      </c>
      <c r="B273" s="4" t="s">
        <v>499</v>
      </c>
      <c r="C273" s="4" t="s">
        <v>493</v>
      </c>
      <c r="D273" s="4" t="s">
        <v>578</v>
      </c>
      <c r="E273" s="4">
        <v>36</v>
      </c>
      <c r="F273" s="4">
        <v>244</v>
      </c>
      <c r="G273" s="4" t="s">
        <v>119</v>
      </c>
      <c r="H273" s="18">
        <v>82.129277566539926</v>
      </c>
      <c r="I273">
        <v>49</v>
      </c>
      <c r="J273">
        <v>197</v>
      </c>
      <c r="K273" t="s">
        <v>119</v>
      </c>
      <c r="L273" s="16">
        <v>109.12547528517111</v>
      </c>
      <c r="M273">
        <v>38.5</v>
      </c>
      <c r="N273">
        <v>221</v>
      </c>
      <c r="O273" t="s">
        <v>1123</v>
      </c>
      <c r="P273" s="16">
        <v>88.973384030418245</v>
      </c>
      <c r="Q273">
        <v>50</v>
      </c>
      <c r="R273">
        <v>192</v>
      </c>
      <c r="S273" t="s">
        <v>1123</v>
      </c>
      <c r="T273" s="16">
        <v>122.0532319391635</v>
      </c>
      <c r="U273">
        <v>29.5</v>
      </c>
      <c r="V273">
        <v>250</v>
      </c>
      <c r="W273" t="s">
        <v>5</v>
      </c>
      <c r="X273" s="16">
        <v>92.395437262357419</v>
      </c>
      <c r="Y273">
        <v>39.5</v>
      </c>
      <c r="Z273">
        <v>230</v>
      </c>
      <c r="AA273" t="s">
        <v>1129</v>
      </c>
      <c r="AB273" s="16">
        <v>103.04182509505704</v>
      </c>
      <c r="AC273">
        <v>42</v>
      </c>
      <c r="AD273">
        <v>238</v>
      </c>
    </row>
    <row r="274" spans="1:30" x14ac:dyDescent="0.2">
      <c r="A274" s="4" t="s">
        <v>579</v>
      </c>
      <c r="B274" s="4" t="s">
        <v>499</v>
      </c>
      <c r="C274" s="4" t="s">
        <v>493</v>
      </c>
      <c r="D274" s="4" t="s">
        <v>580</v>
      </c>
      <c r="E274" s="4">
        <v>37</v>
      </c>
      <c r="F274" s="4">
        <v>240</v>
      </c>
      <c r="G274" s="4" t="s">
        <v>119</v>
      </c>
      <c r="H274" s="18">
        <v>105.70342205323195</v>
      </c>
      <c r="I274">
        <v>21.5</v>
      </c>
      <c r="J274">
        <v>255</v>
      </c>
      <c r="K274" t="s">
        <v>119</v>
      </c>
      <c r="L274" s="16">
        <v>99.619771863117876</v>
      </c>
      <c r="M274">
        <v>27</v>
      </c>
      <c r="N274">
        <v>254</v>
      </c>
      <c r="O274" t="s">
        <v>1123</v>
      </c>
      <c r="P274" s="16">
        <v>101.14068441064639</v>
      </c>
      <c r="Q274">
        <v>27.5</v>
      </c>
      <c r="R274">
        <v>257</v>
      </c>
      <c r="S274" t="s">
        <v>1123</v>
      </c>
      <c r="T274" s="16">
        <v>85.93155893536121</v>
      </c>
      <c r="U274">
        <v>39.5</v>
      </c>
      <c r="V274">
        <v>220</v>
      </c>
      <c r="W274" t="s">
        <v>5</v>
      </c>
      <c r="X274" s="16">
        <v>112.54752851711027</v>
      </c>
      <c r="Y274">
        <v>27.5</v>
      </c>
      <c r="Z274">
        <v>253</v>
      </c>
      <c r="AA274" t="s">
        <v>1128</v>
      </c>
      <c r="AB274" s="16">
        <v>97.718631178707227</v>
      </c>
      <c r="AC274">
        <v>39</v>
      </c>
      <c r="AD274">
        <v>247</v>
      </c>
    </row>
    <row r="275" spans="1:30" x14ac:dyDescent="0.2">
      <c r="A275" s="4" t="s">
        <v>581</v>
      </c>
      <c r="B275" s="4" t="s">
        <v>499</v>
      </c>
      <c r="C275" s="4" t="s">
        <v>493</v>
      </c>
      <c r="D275" s="4" t="s">
        <v>582</v>
      </c>
      <c r="E275" s="4">
        <v>48</v>
      </c>
      <c r="F275" s="4">
        <v>217</v>
      </c>
      <c r="G275" s="4" t="s">
        <v>119</v>
      </c>
      <c r="H275" s="18">
        <v>105.70342205323195</v>
      </c>
      <c r="I275">
        <v>35.5</v>
      </c>
      <c r="J275">
        <v>232</v>
      </c>
      <c r="K275" t="s">
        <v>119</v>
      </c>
      <c r="L275" s="16">
        <v>92.395437262357419</v>
      </c>
      <c r="M275">
        <v>41.5</v>
      </c>
      <c r="N275">
        <v>212</v>
      </c>
      <c r="O275" t="s">
        <v>1123</v>
      </c>
      <c r="P275" s="16">
        <v>112.16730038022814</v>
      </c>
      <c r="Q275">
        <v>32</v>
      </c>
      <c r="R275">
        <v>244</v>
      </c>
      <c r="S275" t="s">
        <v>1123</v>
      </c>
      <c r="T275" s="16">
        <v>102.28136882129277</v>
      </c>
      <c r="U275">
        <v>29.5</v>
      </c>
      <c r="V275">
        <v>250</v>
      </c>
      <c r="W275" t="s">
        <v>5</v>
      </c>
      <c r="X275" s="16">
        <v>93.916349809885929</v>
      </c>
      <c r="Y275">
        <v>38.5</v>
      </c>
      <c r="Z275">
        <v>234</v>
      </c>
      <c r="AA275" t="s">
        <v>1122</v>
      </c>
      <c r="AB275" s="16">
        <v>108.36501901140684</v>
      </c>
      <c r="AC275">
        <v>32</v>
      </c>
      <c r="AD275">
        <v>256</v>
      </c>
    </row>
    <row r="276" spans="1:30" x14ac:dyDescent="0.2">
      <c r="A276" s="4" t="s">
        <v>583</v>
      </c>
      <c r="B276" s="4" t="s">
        <v>499</v>
      </c>
      <c r="C276" s="4" t="s">
        <v>493</v>
      </c>
      <c r="D276" s="4" t="s">
        <v>584</v>
      </c>
      <c r="E276" s="4">
        <v>74</v>
      </c>
      <c r="F276" s="4">
        <v>152</v>
      </c>
      <c r="G276" s="4" t="s">
        <v>119</v>
      </c>
      <c r="H276" s="18">
        <v>80.98859315589354</v>
      </c>
      <c r="I276">
        <v>77.5</v>
      </c>
      <c r="J276">
        <v>102</v>
      </c>
      <c r="K276" t="s">
        <v>119</v>
      </c>
      <c r="L276" s="16">
        <v>129.65779467680608</v>
      </c>
      <c r="M276">
        <v>49.5</v>
      </c>
      <c r="N276">
        <v>180</v>
      </c>
      <c r="O276" t="s">
        <v>1123</v>
      </c>
      <c r="P276" s="16">
        <v>112.16730038022814</v>
      </c>
      <c r="Q276">
        <v>41.5</v>
      </c>
      <c r="R276">
        <v>212</v>
      </c>
      <c r="S276" t="s">
        <v>1123</v>
      </c>
      <c r="T276" s="16">
        <v>88.593155893536121</v>
      </c>
      <c r="U276">
        <v>49</v>
      </c>
      <c r="V276">
        <v>182</v>
      </c>
      <c r="W276" t="s">
        <v>5</v>
      </c>
      <c r="X276" s="16">
        <v>109.12547528517111</v>
      </c>
      <c r="Y276">
        <v>45.5</v>
      </c>
      <c r="Z276">
        <v>206</v>
      </c>
      <c r="AA276" t="s">
        <v>1122</v>
      </c>
      <c r="AB276" s="16">
        <v>107.98479087452472</v>
      </c>
      <c r="AC276">
        <v>45</v>
      </c>
      <c r="AD276">
        <v>227</v>
      </c>
    </row>
    <row r="277" spans="1:30" x14ac:dyDescent="0.2">
      <c r="A277" s="4" t="s">
        <v>585</v>
      </c>
      <c r="B277" s="4" t="s">
        <v>499</v>
      </c>
      <c r="C277" s="4" t="s">
        <v>493</v>
      </c>
      <c r="D277" s="4" t="s">
        <v>586</v>
      </c>
      <c r="E277" s="4">
        <v>42</v>
      </c>
      <c r="F277" s="4">
        <v>227</v>
      </c>
      <c r="G277" s="4" t="s">
        <v>119</v>
      </c>
      <c r="H277" s="18">
        <v>92.775665399239543</v>
      </c>
      <c r="I277">
        <v>45</v>
      </c>
      <c r="J277">
        <v>208</v>
      </c>
      <c r="K277" t="s">
        <v>119</v>
      </c>
      <c r="L277" s="16">
        <v>106.84410646387833</v>
      </c>
      <c r="M277">
        <v>37.5</v>
      </c>
      <c r="N277">
        <v>226</v>
      </c>
      <c r="O277" t="s">
        <v>1123</v>
      </c>
      <c r="P277" s="16">
        <v>103.8022813688213</v>
      </c>
      <c r="Q277">
        <v>33.5</v>
      </c>
      <c r="R277">
        <v>236</v>
      </c>
      <c r="S277" t="s">
        <v>1123</v>
      </c>
      <c r="T277" s="16">
        <v>79.467680608365015</v>
      </c>
      <c r="U277">
        <v>49</v>
      </c>
      <c r="V277">
        <v>182</v>
      </c>
      <c r="W277" t="s">
        <v>5</v>
      </c>
      <c r="X277" s="16">
        <v>112.92775665399239</v>
      </c>
      <c r="Y277">
        <v>42.5</v>
      </c>
      <c r="Z277">
        <v>216</v>
      </c>
      <c r="AA277" t="s">
        <v>5</v>
      </c>
      <c r="AB277" s="16">
        <v>77.946768060836504</v>
      </c>
      <c r="AC277">
        <v>66</v>
      </c>
      <c r="AD277">
        <v>158</v>
      </c>
    </row>
    <row r="278" spans="1:30" x14ac:dyDescent="0.2">
      <c r="A278" s="4" t="s">
        <v>587</v>
      </c>
      <c r="B278" s="4" t="s">
        <v>499</v>
      </c>
      <c r="C278" s="4" t="s">
        <v>493</v>
      </c>
      <c r="D278" s="4" t="s">
        <v>588</v>
      </c>
      <c r="E278" s="4">
        <v>61</v>
      </c>
      <c r="F278" s="4">
        <v>183</v>
      </c>
      <c r="G278" s="4" t="s">
        <v>119</v>
      </c>
      <c r="H278" s="18">
        <v>108.36501901140684</v>
      </c>
      <c r="I278">
        <v>45.5</v>
      </c>
      <c r="J278">
        <v>205</v>
      </c>
      <c r="K278" t="s">
        <v>119</v>
      </c>
      <c r="L278" s="16">
        <v>111.40684410646388</v>
      </c>
      <c r="M278">
        <v>36</v>
      </c>
      <c r="N278">
        <v>235</v>
      </c>
      <c r="O278" t="s">
        <v>1123</v>
      </c>
      <c r="P278" s="16">
        <v>93.155893536121667</v>
      </c>
      <c r="Q278">
        <v>40</v>
      </c>
      <c r="R278">
        <v>217</v>
      </c>
      <c r="S278" t="s">
        <v>1123</v>
      </c>
      <c r="T278" s="16">
        <v>107.60456273764258</v>
      </c>
      <c r="U278">
        <v>33.5</v>
      </c>
      <c r="V278">
        <v>237</v>
      </c>
      <c r="W278" t="s">
        <v>5</v>
      </c>
      <c r="X278" s="16">
        <v>83.269961977186313</v>
      </c>
      <c r="Y278">
        <v>48.5</v>
      </c>
      <c r="Z278">
        <v>193</v>
      </c>
      <c r="AA278" t="s">
        <v>1129</v>
      </c>
      <c r="AB278" s="16">
        <v>119.39163498098858</v>
      </c>
      <c r="AC278">
        <v>40</v>
      </c>
      <c r="AD278">
        <v>244</v>
      </c>
    </row>
    <row r="279" spans="1:30" x14ac:dyDescent="0.2">
      <c r="A279" s="4" t="s">
        <v>589</v>
      </c>
      <c r="B279" s="4" t="s">
        <v>499</v>
      </c>
      <c r="C279" s="4" t="s">
        <v>590</v>
      </c>
      <c r="D279" s="4" t="s">
        <v>591</v>
      </c>
      <c r="E279" s="4">
        <v>67</v>
      </c>
      <c r="F279" s="4">
        <v>168</v>
      </c>
      <c r="G279" s="4" t="s">
        <v>404</v>
      </c>
      <c r="H279" s="18">
        <v>108.36501901140684</v>
      </c>
      <c r="I279">
        <v>50.5</v>
      </c>
      <c r="J279">
        <v>190</v>
      </c>
      <c r="K279" t="s">
        <v>404</v>
      </c>
      <c r="L279" s="16">
        <v>106.46387832699619</v>
      </c>
      <c r="M279">
        <v>42.5</v>
      </c>
      <c r="N279">
        <v>207</v>
      </c>
      <c r="O279" t="s">
        <v>404</v>
      </c>
      <c r="P279" s="16">
        <v>60.836501901140686</v>
      </c>
      <c r="Q279">
        <v>80.5</v>
      </c>
      <c r="R279">
        <v>104</v>
      </c>
      <c r="S279" t="s">
        <v>404</v>
      </c>
      <c r="T279" s="16">
        <v>125.47528517110266</v>
      </c>
      <c r="U279">
        <v>52</v>
      </c>
      <c r="V279">
        <v>171</v>
      </c>
      <c r="W279" t="s">
        <v>761</v>
      </c>
      <c r="X279" s="16">
        <v>93.536121673003805</v>
      </c>
      <c r="Y279">
        <v>62</v>
      </c>
      <c r="Z279">
        <v>154</v>
      </c>
      <c r="AA279" t="s">
        <v>5</v>
      </c>
      <c r="AB279" s="16">
        <v>104.18250950570342</v>
      </c>
      <c r="AC279">
        <v>64</v>
      </c>
      <c r="AD279">
        <v>165</v>
      </c>
    </row>
    <row r="280" spans="1:30" x14ac:dyDescent="0.2">
      <c r="A280" s="4" t="s">
        <v>595</v>
      </c>
      <c r="B280" s="4" t="s">
        <v>499</v>
      </c>
      <c r="C280" s="4" t="s">
        <v>590</v>
      </c>
      <c r="D280" s="4" t="s">
        <v>596</v>
      </c>
      <c r="E280" s="4">
        <v>45</v>
      </c>
      <c r="F280" s="4">
        <v>221</v>
      </c>
      <c r="G280" s="4" t="s">
        <v>404</v>
      </c>
      <c r="H280" s="18">
        <v>102.28136882129277</v>
      </c>
      <c r="I280">
        <v>38</v>
      </c>
      <c r="J280">
        <v>227</v>
      </c>
      <c r="K280" t="s">
        <v>404</v>
      </c>
      <c r="L280" s="16">
        <v>104.56273764258555</v>
      </c>
      <c r="M280">
        <v>33.5</v>
      </c>
      <c r="N280">
        <v>239</v>
      </c>
      <c r="O280" t="s">
        <v>404</v>
      </c>
      <c r="P280" s="16">
        <v>89.733840304182507</v>
      </c>
      <c r="Q280">
        <v>41.5</v>
      </c>
      <c r="R280">
        <v>212</v>
      </c>
      <c r="S280" t="s">
        <v>404</v>
      </c>
      <c r="T280" s="16">
        <v>92.395437262357419</v>
      </c>
      <c r="U280">
        <v>47</v>
      </c>
      <c r="V280">
        <v>192</v>
      </c>
      <c r="W280" t="s">
        <v>404</v>
      </c>
      <c r="X280" s="16">
        <v>106.46387832699619</v>
      </c>
      <c r="Y280">
        <v>45</v>
      </c>
      <c r="Z280">
        <v>209</v>
      </c>
      <c r="AA280" t="s">
        <v>5</v>
      </c>
      <c r="AB280" s="16">
        <v>111.02661596958175</v>
      </c>
      <c r="AC280">
        <v>42</v>
      </c>
      <c r="AD280">
        <v>238</v>
      </c>
    </row>
    <row r="281" spans="1:30" x14ac:dyDescent="0.2">
      <c r="A281" s="4" t="s">
        <v>597</v>
      </c>
      <c r="B281" s="4" t="s">
        <v>499</v>
      </c>
      <c r="C281" s="4" t="s">
        <v>590</v>
      </c>
      <c r="D281" s="4" t="s">
        <v>598</v>
      </c>
      <c r="E281" s="4">
        <v>86</v>
      </c>
      <c r="F281" s="4">
        <v>121</v>
      </c>
      <c r="G281" s="4" t="s">
        <v>404</v>
      </c>
      <c r="H281" s="18">
        <v>87.07224334600761</v>
      </c>
      <c r="I281">
        <v>81</v>
      </c>
      <c r="J281">
        <v>87</v>
      </c>
      <c r="K281" t="s">
        <v>404</v>
      </c>
      <c r="L281" s="16">
        <v>110.64638783269962</v>
      </c>
      <c r="M281">
        <v>69.5</v>
      </c>
      <c r="N281">
        <v>115</v>
      </c>
      <c r="O281" t="s">
        <v>404</v>
      </c>
      <c r="P281" s="16">
        <v>75.285171102661593</v>
      </c>
      <c r="Q281">
        <v>97</v>
      </c>
      <c r="R281">
        <v>50</v>
      </c>
      <c r="S281" t="s">
        <v>404</v>
      </c>
      <c r="T281" s="16">
        <v>117.49049429657795</v>
      </c>
      <c r="U281">
        <v>75.5</v>
      </c>
      <c r="V281">
        <v>96</v>
      </c>
      <c r="W281" t="s">
        <v>404</v>
      </c>
      <c r="X281" s="16">
        <v>81.368821292775664</v>
      </c>
      <c r="Y281">
        <v>93</v>
      </c>
      <c r="Z281">
        <v>47</v>
      </c>
      <c r="AA281" t="s">
        <v>5</v>
      </c>
      <c r="AB281" s="16">
        <v>101.52091254752851</v>
      </c>
      <c r="AC281">
        <v>101</v>
      </c>
      <c r="AD281">
        <v>51</v>
      </c>
    </row>
    <row r="282" spans="1:30" x14ac:dyDescent="0.2">
      <c r="A282" s="4" t="s">
        <v>599</v>
      </c>
      <c r="B282" s="4" t="s">
        <v>499</v>
      </c>
      <c r="C282" s="4" t="s">
        <v>590</v>
      </c>
      <c r="D282" s="4" t="s">
        <v>600</v>
      </c>
      <c r="E282" s="4">
        <v>32</v>
      </c>
      <c r="F282" s="4">
        <v>249</v>
      </c>
      <c r="G282" s="4" t="s">
        <v>404</v>
      </c>
      <c r="H282" s="18">
        <v>101.90114068441065</v>
      </c>
      <c r="I282">
        <v>22.5</v>
      </c>
      <c r="J282">
        <v>254</v>
      </c>
      <c r="K282" t="s">
        <v>404</v>
      </c>
      <c r="L282" s="16">
        <v>90.114068441064632</v>
      </c>
      <c r="M282">
        <v>37</v>
      </c>
      <c r="N282">
        <v>228</v>
      </c>
      <c r="O282" t="s">
        <v>404</v>
      </c>
      <c r="P282" s="16">
        <v>112.16730038022814</v>
      </c>
      <c r="Q282">
        <v>26</v>
      </c>
      <c r="R282">
        <v>260</v>
      </c>
      <c r="S282" t="s">
        <v>404</v>
      </c>
      <c r="T282" s="16">
        <v>87.832699619771859</v>
      </c>
      <c r="U282">
        <v>36.5</v>
      </c>
      <c r="V282">
        <v>228</v>
      </c>
      <c r="W282" t="s">
        <v>404</v>
      </c>
      <c r="X282" s="16">
        <v>84.790874524714823</v>
      </c>
      <c r="Y282">
        <v>50</v>
      </c>
      <c r="Z282">
        <v>188</v>
      </c>
      <c r="AA282" t="s">
        <v>404</v>
      </c>
      <c r="AB282" s="16">
        <v>125.85551330798479</v>
      </c>
      <c r="AC282">
        <v>32</v>
      </c>
      <c r="AD282">
        <v>256</v>
      </c>
    </row>
    <row r="283" spans="1:30" x14ac:dyDescent="0.2">
      <c r="A283" s="4" t="s">
        <v>601</v>
      </c>
      <c r="B283" s="4" t="s">
        <v>499</v>
      </c>
      <c r="C283" s="4" t="s">
        <v>590</v>
      </c>
      <c r="D283" s="4" t="s">
        <v>602</v>
      </c>
      <c r="E283" s="4">
        <v>42</v>
      </c>
      <c r="F283" s="4">
        <v>227</v>
      </c>
      <c r="G283" s="4" t="s">
        <v>404</v>
      </c>
      <c r="H283" s="18">
        <v>109.50570342205323</v>
      </c>
      <c r="I283">
        <v>25</v>
      </c>
      <c r="J283">
        <v>252</v>
      </c>
      <c r="K283" t="s">
        <v>404</v>
      </c>
      <c r="L283" s="16">
        <v>100.38022813688212</v>
      </c>
      <c r="M283">
        <v>28</v>
      </c>
      <c r="N283">
        <v>253</v>
      </c>
      <c r="O283" t="s">
        <v>404</v>
      </c>
      <c r="P283" s="16">
        <v>97.718631178707227</v>
      </c>
      <c r="Q283">
        <v>30.5</v>
      </c>
      <c r="R283">
        <v>247</v>
      </c>
      <c r="S283" t="s">
        <v>404</v>
      </c>
      <c r="T283" s="16">
        <v>91.634980988593156</v>
      </c>
      <c r="U283">
        <v>38</v>
      </c>
      <c r="V283">
        <v>225</v>
      </c>
      <c r="W283" t="s">
        <v>404</v>
      </c>
      <c r="X283" s="16">
        <v>105.32319391634981</v>
      </c>
      <c r="Y283">
        <v>36</v>
      </c>
      <c r="Z283">
        <v>239</v>
      </c>
      <c r="AA283" t="s">
        <v>1122</v>
      </c>
      <c r="AB283" s="16">
        <v>99.619771863117876</v>
      </c>
      <c r="AC283">
        <v>42</v>
      </c>
      <c r="AD283">
        <v>238</v>
      </c>
    </row>
    <row r="284" spans="1:30" x14ac:dyDescent="0.2">
      <c r="A284" s="4" t="s">
        <v>603</v>
      </c>
      <c r="B284" s="4" t="s">
        <v>499</v>
      </c>
      <c r="C284" s="4" t="s">
        <v>590</v>
      </c>
      <c r="D284" s="4" t="s">
        <v>604</v>
      </c>
      <c r="E284" s="4">
        <v>49</v>
      </c>
      <c r="F284" s="4">
        <v>216</v>
      </c>
      <c r="G284" s="4" t="s">
        <v>404</v>
      </c>
      <c r="H284" s="18">
        <v>104.56273764258555</v>
      </c>
      <c r="I284">
        <v>37.5</v>
      </c>
      <c r="J284">
        <v>228</v>
      </c>
      <c r="K284" t="s">
        <v>404</v>
      </c>
      <c r="L284" s="16">
        <v>88.593155893536121</v>
      </c>
      <c r="M284">
        <v>44.5</v>
      </c>
      <c r="N284">
        <v>198</v>
      </c>
      <c r="O284" t="s">
        <v>404</v>
      </c>
      <c r="P284" s="16">
        <v>108.74524714828897</v>
      </c>
      <c r="Q284">
        <v>39</v>
      </c>
      <c r="R284">
        <v>221</v>
      </c>
      <c r="S284" t="s">
        <v>404</v>
      </c>
      <c r="T284" s="16">
        <v>86.692015209125472</v>
      </c>
      <c r="U284">
        <v>48.5</v>
      </c>
      <c r="V284">
        <v>186</v>
      </c>
      <c r="W284" t="s">
        <v>404</v>
      </c>
      <c r="X284" s="16">
        <v>123.19391634980988</v>
      </c>
      <c r="Y284">
        <v>33.5</v>
      </c>
      <c r="Z284">
        <v>247</v>
      </c>
      <c r="AA284" t="s">
        <v>5</v>
      </c>
      <c r="AB284" s="16">
        <v>82.889733840304189</v>
      </c>
      <c r="AC284">
        <v>51</v>
      </c>
      <c r="AD284">
        <v>202</v>
      </c>
    </row>
    <row r="285" spans="1:30" x14ac:dyDescent="0.2">
      <c r="A285" s="4" t="s">
        <v>605</v>
      </c>
      <c r="B285" s="4" t="s">
        <v>499</v>
      </c>
      <c r="C285" s="4" t="s">
        <v>590</v>
      </c>
      <c r="D285" s="4" t="s">
        <v>606</v>
      </c>
      <c r="E285" s="4">
        <v>86</v>
      </c>
      <c r="F285" s="4">
        <v>121</v>
      </c>
      <c r="G285" s="4" t="s">
        <v>404</v>
      </c>
      <c r="H285" s="18">
        <v>108.74524714828897</v>
      </c>
      <c r="I285">
        <v>67</v>
      </c>
      <c r="J285">
        <v>144</v>
      </c>
      <c r="K285" t="s">
        <v>404</v>
      </c>
      <c r="L285" s="16">
        <v>103.8022813688213</v>
      </c>
      <c r="M285">
        <v>56.5</v>
      </c>
      <c r="N285">
        <v>154</v>
      </c>
      <c r="O285" t="s">
        <v>404</v>
      </c>
      <c r="P285" s="16">
        <v>111.02661596958175</v>
      </c>
      <c r="Q285">
        <v>51.5</v>
      </c>
      <c r="R285">
        <v>183</v>
      </c>
      <c r="S285" t="s">
        <v>404</v>
      </c>
      <c r="T285" s="16">
        <v>74.904942965779469</v>
      </c>
      <c r="U285">
        <v>70.5</v>
      </c>
      <c r="V285">
        <v>117</v>
      </c>
      <c r="W285" t="s">
        <v>404</v>
      </c>
      <c r="X285" s="16">
        <v>100.76045627376426</v>
      </c>
      <c r="Y285">
        <v>69</v>
      </c>
      <c r="Z285">
        <v>119</v>
      </c>
      <c r="AA285" t="s">
        <v>404</v>
      </c>
      <c r="AB285" s="16">
        <v>99.239543726235738</v>
      </c>
      <c r="AC285">
        <v>80</v>
      </c>
      <c r="AD285">
        <v>117</v>
      </c>
    </row>
    <row r="286" spans="1:30" x14ac:dyDescent="0.2">
      <c r="A286" s="4" t="s">
        <v>607</v>
      </c>
      <c r="B286" s="4" t="s">
        <v>499</v>
      </c>
      <c r="C286" s="4" t="s">
        <v>590</v>
      </c>
      <c r="D286" s="4" t="s">
        <v>608</v>
      </c>
      <c r="E286" s="4">
        <v>70</v>
      </c>
      <c r="F286" s="4">
        <v>161</v>
      </c>
      <c r="G286" s="4" t="s">
        <v>404</v>
      </c>
      <c r="H286" s="18">
        <v>122.81368821292776</v>
      </c>
      <c r="I286">
        <v>41.5</v>
      </c>
      <c r="J286">
        <v>221</v>
      </c>
      <c r="K286" t="s">
        <v>404</v>
      </c>
      <c r="L286" s="16">
        <v>82.129277566539926</v>
      </c>
      <c r="M286">
        <v>51</v>
      </c>
      <c r="N286">
        <v>174</v>
      </c>
      <c r="O286" t="s">
        <v>404</v>
      </c>
      <c r="P286" s="16">
        <v>98.859315589353614</v>
      </c>
      <c r="Q286">
        <v>56</v>
      </c>
      <c r="R286">
        <v>171</v>
      </c>
      <c r="S286" t="s">
        <v>404</v>
      </c>
      <c r="T286" s="16">
        <v>94.296577946768053</v>
      </c>
      <c r="U286">
        <v>56</v>
      </c>
      <c r="V286">
        <v>156</v>
      </c>
      <c r="W286" t="s">
        <v>404</v>
      </c>
      <c r="X286" s="16">
        <v>89.733840304182507</v>
      </c>
      <c r="Y286">
        <v>66</v>
      </c>
      <c r="Z286">
        <v>129</v>
      </c>
      <c r="AA286" t="s">
        <v>404</v>
      </c>
      <c r="AB286" s="16">
        <v>108.36501901140684</v>
      </c>
      <c r="AC286">
        <v>69</v>
      </c>
      <c r="AD286">
        <v>151</v>
      </c>
    </row>
    <row r="287" spans="1:30" x14ac:dyDescent="0.2">
      <c r="A287" s="4" t="s">
        <v>609</v>
      </c>
      <c r="B287" s="4" t="s">
        <v>499</v>
      </c>
      <c r="C287" s="4" t="s">
        <v>590</v>
      </c>
      <c r="D287" s="4" t="s">
        <v>144</v>
      </c>
      <c r="E287" s="4">
        <v>79</v>
      </c>
      <c r="F287" s="4">
        <v>144</v>
      </c>
      <c r="G287" s="4" t="s">
        <v>404</v>
      </c>
      <c r="H287" s="18">
        <v>107.60456273764258</v>
      </c>
      <c r="I287">
        <v>61.5</v>
      </c>
      <c r="J287">
        <v>164</v>
      </c>
      <c r="K287" t="s">
        <v>404</v>
      </c>
      <c r="L287" s="16">
        <v>93.536121673003805</v>
      </c>
      <c r="M287">
        <v>59</v>
      </c>
      <c r="N287">
        <v>147</v>
      </c>
      <c r="O287" t="s">
        <v>404</v>
      </c>
      <c r="P287" s="16">
        <v>97.718631178707227</v>
      </c>
      <c r="Q287">
        <v>65</v>
      </c>
      <c r="R287">
        <v>141</v>
      </c>
      <c r="S287" t="s">
        <v>404</v>
      </c>
      <c r="T287" s="16">
        <v>100</v>
      </c>
      <c r="U287">
        <v>61</v>
      </c>
      <c r="V287">
        <v>141</v>
      </c>
      <c r="W287" t="s">
        <v>404</v>
      </c>
      <c r="X287" s="16">
        <v>115.96958174904942</v>
      </c>
      <c r="Y287">
        <v>53.5</v>
      </c>
      <c r="Z287">
        <v>183</v>
      </c>
      <c r="AA287" t="s">
        <v>404</v>
      </c>
      <c r="AB287" s="16">
        <v>95.057034220532316</v>
      </c>
      <c r="AC287">
        <v>63</v>
      </c>
      <c r="AD287">
        <v>170</v>
      </c>
    </row>
    <row r="288" spans="1:30" x14ac:dyDescent="0.2">
      <c r="A288" s="4" t="s">
        <v>610</v>
      </c>
      <c r="B288" s="4" t="s">
        <v>499</v>
      </c>
      <c r="C288" s="4" t="s">
        <v>590</v>
      </c>
      <c r="D288" s="4" t="s">
        <v>611</v>
      </c>
      <c r="E288" s="4">
        <v>58</v>
      </c>
      <c r="F288" s="4">
        <v>192</v>
      </c>
      <c r="G288" s="4" t="s">
        <v>404</v>
      </c>
      <c r="H288" s="18">
        <v>95.057034220532316</v>
      </c>
      <c r="I288">
        <v>55.5</v>
      </c>
      <c r="J288">
        <v>179</v>
      </c>
      <c r="K288" t="s">
        <v>404</v>
      </c>
      <c r="L288" s="16">
        <v>114.44866920152091</v>
      </c>
      <c r="M288">
        <v>40</v>
      </c>
      <c r="N288">
        <v>217</v>
      </c>
      <c r="O288" t="s">
        <v>404</v>
      </c>
      <c r="P288" s="16">
        <v>89.733840304182507</v>
      </c>
      <c r="Q288">
        <v>50.5</v>
      </c>
      <c r="R288">
        <v>190</v>
      </c>
      <c r="S288" t="s">
        <v>404</v>
      </c>
      <c r="T288" s="16">
        <v>101.14068441064639</v>
      </c>
      <c r="U288">
        <v>46.5</v>
      </c>
      <c r="V288">
        <v>193</v>
      </c>
      <c r="W288" t="s">
        <v>404</v>
      </c>
      <c r="X288" s="16">
        <v>69.581749049429661</v>
      </c>
      <c r="Y288">
        <v>69.5</v>
      </c>
      <c r="Z288">
        <v>113</v>
      </c>
      <c r="AA288" t="s">
        <v>1122</v>
      </c>
      <c r="AB288" s="16">
        <v>109.88593155893537</v>
      </c>
      <c r="AC288">
        <v>73</v>
      </c>
      <c r="AD288">
        <v>139</v>
      </c>
    </row>
    <row r="289" spans="1:30" x14ac:dyDescent="0.2">
      <c r="A289" s="4" t="s">
        <v>612</v>
      </c>
      <c r="B289" s="4" t="s">
        <v>499</v>
      </c>
      <c r="C289" s="4" t="s">
        <v>590</v>
      </c>
      <c r="D289" s="4" t="s">
        <v>613</v>
      </c>
      <c r="E289" s="4">
        <v>62</v>
      </c>
      <c r="F289" s="4">
        <v>182</v>
      </c>
      <c r="G289" s="4" t="s">
        <v>404</v>
      </c>
      <c r="H289" s="18">
        <v>95.817490494296578</v>
      </c>
      <c r="I289">
        <v>59.5</v>
      </c>
      <c r="J289">
        <v>171</v>
      </c>
      <c r="K289" t="s">
        <v>404</v>
      </c>
      <c r="L289" s="16">
        <v>111.02661596958175</v>
      </c>
      <c r="M289">
        <v>44</v>
      </c>
      <c r="N289">
        <v>200</v>
      </c>
      <c r="O289" t="s">
        <v>404</v>
      </c>
      <c r="P289" s="16">
        <v>88.593155893536121</v>
      </c>
      <c r="Q289">
        <v>57</v>
      </c>
      <c r="R289">
        <v>170</v>
      </c>
      <c r="S289" t="s">
        <v>404</v>
      </c>
      <c r="T289" s="16">
        <v>113.68821292775665</v>
      </c>
      <c r="U289">
        <v>42</v>
      </c>
      <c r="V289">
        <v>206</v>
      </c>
      <c r="W289" t="s">
        <v>404</v>
      </c>
      <c r="X289" s="16">
        <v>82.50950570342205</v>
      </c>
      <c r="Y289">
        <v>60.5</v>
      </c>
      <c r="Z289">
        <v>160</v>
      </c>
      <c r="AA289" t="s">
        <v>404</v>
      </c>
      <c r="AB289" s="16">
        <v>101.90114068441065</v>
      </c>
      <c r="AC289">
        <v>64</v>
      </c>
      <c r="AD289">
        <v>165</v>
      </c>
    </row>
    <row r="290" spans="1:30" x14ac:dyDescent="0.2">
      <c r="A290" s="4" t="s">
        <v>614</v>
      </c>
      <c r="B290" s="4" t="s">
        <v>499</v>
      </c>
      <c r="C290" s="4" t="s">
        <v>590</v>
      </c>
      <c r="D290" s="4" t="s">
        <v>615</v>
      </c>
      <c r="E290" s="4">
        <v>53</v>
      </c>
      <c r="F290" s="4">
        <v>207</v>
      </c>
      <c r="G290" s="4" t="s">
        <v>404</v>
      </c>
      <c r="H290" s="18">
        <v>108.36501901140684</v>
      </c>
      <c r="I290">
        <v>36</v>
      </c>
      <c r="J290">
        <v>229</v>
      </c>
      <c r="K290" t="s">
        <v>404</v>
      </c>
      <c r="L290" s="16">
        <v>100.76045627376426</v>
      </c>
      <c r="M290">
        <v>36.5</v>
      </c>
      <c r="N290">
        <v>231</v>
      </c>
      <c r="O290" t="s">
        <v>404</v>
      </c>
      <c r="P290" s="16">
        <v>101.90114068441065</v>
      </c>
      <c r="Q290">
        <v>33.5</v>
      </c>
      <c r="R290">
        <v>236</v>
      </c>
      <c r="S290" t="s">
        <v>404</v>
      </c>
      <c r="T290" s="16">
        <v>94.676806083650192</v>
      </c>
      <c r="U290">
        <v>39</v>
      </c>
      <c r="V290">
        <v>222</v>
      </c>
      <c r="W290" t="s">
        <v>404</v>
      </c>
      <c r="X290" s="16">
        <v>86.692015209125472</v>
      </c>
      <c r="Y290">
        <v>51</v>
      </c>
      <c r="Z290">
        <v>187</v>
      </c>
      <c r="AA290" t="s">
        <v>1128</v>
      </c>
      <c r="AB290" s="16">
        <v>108.36501901140684</v>
      </c>
      <c r="AC290">
        <v>49</v>
      </c>
      <c r="AD290">
        <v>209</v>
      </c>
    </row>
    <row r="291" spans="1:30" x14ac:dyDescent="0.2">
      <c r="A291" s="4" t="s">
        <v>616</v>
      </c>
      <c r="B291" s="4" t="s">
        <v>499</v>
      </c>
      <c r="C291" s="4" t="s">
        <v>590</v>
      </c>
      <c r="D291" s="4" t="s">
        <v>617</v>
      </c>
      <c r="E291" s="4">
        <v>51</v>
      </c>
      <c r="F291" s="4">
        <v>212</v>
      </c>
      <c r="G291" s="4" t="s">
        <v>404</v>
      </c>
      <c r="H291" s="18">
        <v>117.49049429657795</v>
      </c>
      <c r="I291">
        <v>0</v>
      </c>
      <c r="J291">
        <v>258</v>
      </c>
      <c r="K291" t="s">
        <v>404</v>
      </c>
      <c r="L291" s="16">
        <v>96.577946768060841</v>
      </c>
      <c r="M291">
        <v>29.5</v>
      </c>
      <c r="N291">
        <v>249</v>
      </c>
      <c r="O291" t="s">
        <v>404</v>
      </c>
      <c r="P291" s="16">
        <v>66.920152091254749</v>
      </c>
      <c r="Q291">
        <v>60</v>
      </c>
      <c r="R291">
        <v>162</v>
      </c>
      <c r="S291" t="s">
        <v>404</v>
      </c>
      <c r="T291" s="16">
        <v>120.53231939163499</v>
      </c>
      <c r="U291">
        <v>40</v>
      </c>
      <c r="V291">
        <v>216</v>
      </c>
      <c r="W291" t="s">
        <v>404</v>
      </c>
      <c r="X291" s="16">
        <v>91.634980988593156</v>
      </c>
      <c r="Y291">
        <v>48</v>
      </c>
      <c r="Z291">
        <v>194</v>
      </c>
      <c r="AA291" t="s">
        <v>404</v>
      </c>
      <c r="AB291" s="16">
        <v>104.18250950570342</v>
      </c>
      <c r="AC291">
        <v>50</v>
      </c>
      <c r="AD291">
        <v>205</v>
      </c>
    </row>
    <row r="292" spans="1:30" x14ac:dyDescent="0.2">
      <c r="A292" s="4" t="s">
        <v>618</v>
      </c>
      <c r="B292" s="4" t="s">
        <v>499</v>
      </c>
      <c r="C292" s="4" t="s">
        <v>590</v>
      </c>
      <c r="D292" s="4" t="s">
        <v>619</v>
      </c>
      <c r="E292" s="4">
        <v>57</v>
      </c>
      <c r="F292" s="4">
        <v>196</v>
      </c>
      <c r="G292" s="4" t="s">
        <v>404</v>
      </c>
      <c r="H292" s="18">
        <v>95.437262357414454</v>
      </c>
      <c r="I292">
        <v>53</v>
      </c>
      <c r="J292">
        <v>184</v>
      </c>
      <c r="K292" t="s">
        <v>404</v>
      </c>
      <c r="L292" s="16">
        <v>100</v>
      </c>
      <c r="M292">
        <v>48.5</v>
      </c>
      <c r="N292">
        <v>184</v>
      </c>
      <c r="O292" t="s">
        <v>404</v>
      </c>
      <c r="P292" s="16">
        <v>92.395437262357419</v>
      </c>
      <c r="Q292">
        <v>59</v>
      </c>
      <c r="R292">
        <v>164</v>
      </c>
      <c r="S292" t="s">
        <v>404</v>
      </c>
      <c r="T292" s="16">
        <v>106.46387832699619</v>
      </c>
      <c r="U292">
        <v>49.5</v>
      </c>
      <c r="V292">
        <v>181</v>
      </c>
      <c r="W292" t="s">
        <v>404</v>
      </c>
      <c r="X292" s="16">
        <v>78.326996197718628</v>
      </c>
      <c r="Y292">
        <v>67.5</v>
      </c>
      <c r="Z292">
        <v>124</v>
      </c>
      <c r="AA292" t="s">
        <v>404</v>
      </c>
      <c r="AB292" s="16">
        <v>114.44866920152091</v>
      </c>
      <c r="AC292">
        <v>65</v>
      </c>
      <c r="AD292">
        <v>162</v>
      </c>
    </row>
    <row r="293" spans="1:30" x14ac:dyDescent="0.2">
      <c r="A293" s="4" t="s">
        <v>620</v>
      </c>
      <c r="B293" s="4" t="s">
        <v>499</v>
      </c>
      <c r="C293" s="4" t="s">
        <v>590</v>
      </c>
      <c r="D293" s="4" t="s">
        <v>621</v>
      </c>
      <c r="E293" s="4">
        <v>58</v>
      </c>
      <c r="F293" s="4">
        <v>192</v>
      </c>
      <c r="G293" s="4" t="s">
        <v>404</v>
      </c>
      <c r="H293" s="18">
        <v>94.296577946768053</v>
      </c>
      <c r="I293">
        <v>57</v>
      </c>
      <c r="J293">
        <v>177</v>
      </c>
      <c r="K293" t="s">
        <v>404</v>
      </c>
      <c r="L293" s="16">
        <v>94.296577946768053</v>
      </c>
      <c r="M293">
        <v>55</v>
      </c>
      <c r="N293">
        <v>162</v>
      </c>
      <c r="O293" t="s">
        <v>404</v>
      </c>
      <c r="P293" s="16">
        <v>114.44866920152091</v>
      </c>
      <c r="Q293">
        <v>47</v>
      </c>
      <c r="R293">
        <v>200</v>
      </c>
      <c r="S293" t="s">
        <v>404</v>
      </c>
      <c r="T293" s="16">
        <v>110.64638783269962</v>
      </c>
      <c r="U293">
        <v>36.5</v>
      </c>
      <c r="V293">
        <v>228</v>
      </c>
      <c r="W293" t="s">
        <v>404</v>
      </c>
      <c r="X293" s="16">
        <v>67.300380228136873</v>
      </c>
      <c r="Y293">
        <v>64</v>
      </c>
      <c r="Z293">
        <v>142</v>
      </c>
      <c r="AA293" t="s">
        <v>404</v>
      </c>
      <c r="AB293" s="16">
        <v>94.296577946768053</v>
      </c>
      <c r="AC293">
        <v>78</v>
      </c>
      <c r="AD293">
        <v>127</v>
      </c>
    </row>
    <row r="294" spans="1:30" x14ac:dyDescent="0.2">
      <c r="A294" s="4" t="s">
        <v>622</v>
      </c>
      <c r="B294" s="4" t="s">
        <v>499</v>
      </c>
      <c r="C294" s="4" t="s">
        <v>590</v>
      </c>
      <c r="D294" s="4" t="s">
        <v>623</v>
      </c>
      <c r="E294" s="4">
        <v>37</v>
      </c>
      <c r="F294" s="4">
        <v>240</v>
      </c>
      <c r="G294" s="4" t="s">
        <v>404</v>
      </c>
      <c r="H294" s="18">
        <v>97.718631178707227</v>
      </c>
      <c r="I294">
        <v>34.5</v>
      </c>
      <c r="J294">
        <v>234</v>
      </c>
      <c r="K294" t="s">
        <v>404</v>
      </c>
      <c r="L294" s="16">
        <v>103.8022813688213</v>
      </c>
      <c r="M294">
        <v>31.5</v>
      </c>
      <c r="N294">
        <v>244</v>
      </c>
      <c r="O294" t="s">
        <v>404</v>
      </c>
      <c r="P294" s="16">
        <v>72.243346007604572</v>
      </c>
      <c r="Q294">
        <v>56</v>
      </c>
      <c r="R294">
        <v>171</v>
      </c>
      <c r="S294" t="s">
        <v>404</v>
      </c>
      <c r="T294" s="16">
        <v>119.77186311787072</v>
      </c>
      <c r="U294">
        <v>38.5</v>
      </c>
      <c r="V294">
        <v>223</v>
      </c>
      <c r="W294" t="s">
        <v>404</v>
      </c>
      <c r="X294" s="16">
        <v>112.16730038022814</v>
      </c>
      <c r="Y294">
        <v>27</v>
      </c>
      <c r="Z294">
        <v>255</v>
      </c>
      <c r="AA294" t="s">
        <v>1128</v>
      </c>
      <c r="AB294" s="16">
        <v>59.315589353612168</v>
      </c>
      <c r="AC294">
        <v>70</v>
      </c>
      <c r="AD294">
        <v>148</v>
      </c>
    </row>
    <row r="295" spans="1:30" x14ac:dyDescent="0.2">
      <c r="A295" s="4" t="s">
        <v>624</v>
      </c>
      <c r="B295" s="4" t="s">
        <v>499</v>
      </c>
      <c r="C295" s="4" t="s">
        <v>590</v>
      </c>
      <c r="D295" s="4" t="s">
        <v>625</v>
      </c>
      <c r="E295" s="4">
        <v>63</v>
      </c>
      <c r="F295" s="4">
        <v>177</v>
      </c>
      <c r="G295" s="4" t="s">
        <v>404</v>
      </c>
      <c r="H295" s="18">
        <v>92.01520912547528</v>
      </c>
      <c r="I295">
        <v>64</v>
      </c>
      <c r="J295">
        <v>156</v>
      </c>
      <c r="K295" t="s">
        <v>404</v>
      </c>
      <c r="L295" s="16">
        <v>112.54752851711027</v>
      </c>
      <c r="M295">
        <v>47</v>
      </c>
      <c r="N295">
        <v>189</v>
      </c>
      <c r="O295" t="s">
        <v>404</v>
      </c>
      <c r="P295" s="16">
        <v>84.030418250950575</v>
      </c>
      <c r="Q295">
        <v>64</v>
      </c>
      <c r="R295">
        <v>147</v>
      </c>
      <c r="S295" t="s">
        <v>404</v>
      </c>
      <c r="T295" s="16">
        <v>103.42205323193916</v>
      </c>
      <c r="U295">
        <v>56</v>
      </c>
      <c r="V295">
        <v>156</v>
      </c>
      <c r="W295" t="s">
        <v>404</v>
      </c>
      <c r="X295" s="16">
        <v>77.946768060836504</v>
      </c>
      <c r="Y295">
        <v>74</v>
      </c>
      <c r="Z295">
        <v>98</v>
      </c>
      <c r="AA295" t="s">
        <v>404</v>
      </c>
      <c r="AB295" s="16">
        <v>140.68441064638785</v>
      </c>
      <c r="AC295">
        <v>50</v>
      </c>
      <c r="AD295">
        <v>205</v>
      </c>
    </row>
    <row r="296" spans="1:30" x14ac:dyDescent="0.2">
      <c r="A296" s="4" t="s">
        <v>626</v>
      </c>
      <c r="B296" s="4" t="s">
        <v>499</v>
      </c>
      <c r="C296" s="4" t="s">
        <v>590</v>
      </c>
      <c r="D296" s="4" t="s">
        <v>627</v>
      </c>
      <c r="E296" s="4">
        <v>56</v>
      </c>
      <c r="F296" s="4">
        <v>200</v>
      </c>
      <c r="G296" s="4" t="s">
        <v>404</v>
      </c>
      <c r="H296" s="18">
        <v>109.50570342205323</v>
      </c>
      <c r="I296">
        <v>39</v>
      </c>
      <c r="J296">
        <v>225</v>
      </c>
      <c r="K296" t="s">
        <v>404</v>
      </c>
      <c r="L296" s="16">
        <v>95.817490494296578</v>
      </c>
      <c r="M296">
        <v>41</v>
      </c>
      <c r="N296">
        <v>214</v>
      </c>
      <c r="O296" t="s">
        <v>404</v>
      </c>
      <c r="P296" s="16">
        <v>98.098859315589351</v>
      </c>
      <c r="Q296">
        <v>42.5</v>
      </c>
      <c r="R296">
        <v>209</v>
      </c>
      <c r="S296" t="s">
        <v>404</v>
      </c>
      <c r="T296" s="16">
        <v>106.46387832699619</v>
      </c>
      <c r="U296">
        <v>37.5</v>
      </c>
      <c r="V296">
        <v>226</v>
      </c>
      <c r="W296" t="s">
        <v>404</v>
      </c>
      <c r="X296" s="16">
        <v>107.22433460076046</v>
      </c>
      <c r="Y296">
        <v>34</v>
      </c>
      <c r="Z296">
        <v>245</v>
      </c>
      <c r="AA296" t="s">
        <v>404</v>
      </c>
      <c r="AB296" s="16">
        <v>91.254752851711032</v>
      </c>
      <c r="AC296">
        <v>46</v>
      </c>
      <c r="AD296">
        <v>222</v>
      </c>
    </row>
    <row r="297" spans="1:30" x14ac:dyDescent="0.2">
      <c r="A297" s="4" t="s">
        <v>628</v>
      </c>
      <c r="B297" s="4" t="s">
        <v>499</v>
      </c>
      <c r="C297" s="4" t="s">
        <v>590</v>
      </c>
      <c r="D297" s="4" t="s">
        <v>629</v>
      </c>
      <c r="E297" s="4">
        <v>84</v>
      </c>
      <c r="F297" s="4">
        <v>128</v>
      </c>
      <c r="G297" s="4" t="s">
        <v>404</v>
      </c>
      <c r="H297" s="18">
        <v>114.82889733840304</v>
      </c>
      <c r="I297">
        <v>60.5</v>
      </c>
      <c r="J297">
        <v>167</v>
      </c>
      <c r="K297" t="s">
        <v>404</v>
      </c>
      <c r="L297" s="16">
        <v>87.452471482889734</v>
      </c>
      <c r="M297">
        <v>63</v>
      </c>
      <c r="N297">
        <v>134</v>
      </c>
      <c r="O297" t="s">
        <v>404</v>
      </c>
      <c r="P297" s="16">
        <v>96.958174904942965</v>
      </c>
      <c r="Q297">
        <v>72</v>
      </c>
      <c r="R297">
        <v>126</v>
      </c>
      <c r="S297" t="s">
        <v>404</v>
      </c>
      <c r="T297" s="16">
        <v>90.874524714828894</v>
      </c>
      <c r="U297">
        <v>74</v>
      </c>
      <c r="V297">
        <v>102</v>
      </c>
      <c r="W297" t="s">
        <v>404</v>
      </c>
      <c r="X297" s="16">
        <v>92.395437262357419</v>
      </c>
      <c r="Y297">
        <v>79.5</v>
      </c>
      <c r="Z297">
        <v>82</v>
      </c>
      <c r="AA297" t="s">
        <v>1122</v>
      </c>
      <c r="AB297" s="16">
        <v>125.09505703422053</v>
      </c>
      <c r="AC297">
        <v>70</v>
      </c>
      <c r="AD297">
        <v>148</v>
      </c>
    </row>
    <row r="298" spans="1:30" x14ac:dyDescent="0.2">
      <c r="A298" s="4" t="s">
        <v>630</v>
      </c>
      <c r="B298" s="4" t="s">
        <v>499</v>
      </c>
      <c r="C298" s="4" t="s">
        <v>590</v>
      </c>
      <c r="D298" s="4" t="s">
        <v>631</v>
      </c>
      <c r="E298" s="4">
        <v>80</v>
      </c>
      <c r="F298" s="4">
        <v>140</v>
      </c>
      <c r="G298" s="4" t="s">
        <v>404</v>
      </c>
      <c r="H298" s="18">
        <v>75.665399239543731</v>
      </c>
      <c r="I298">
        <v>85</v>
      </c>
      <c r="J298">
        <v>76</v>
      </c>
      <c r="K298" t="s">
        <v>404</v>
      </c>
      <c r="L298" s="16">
        <v>103.04182509505704</v>
      </c>
      <c r="M298">
        <v>76.5</v>
      </c>
      <c r="N298">
        <v>84</v>
      </c>
      <c r="O298" t="s">
        <v>404</v>
      </c>
      <c r="P298" s="16">
        <v>144.10646387832699</v>
      </c>
      <c r="Q298">
        <v>47</v>
      </c>
      <c r="R298">
        <v>200</v>
      </c>
      <c r="S298" t="s">
        <v>404</v>
      </c>
      <c r="T298" s="16">
        <v>61.216730038022817</v>
      </c>
      <c r="U298">
        <v>75</v>
      </c>
      <c r="V298">
        <v>98</v>
      </c>
      <c r="W298" t="s">
        <v>404</v>
      </c>
      <c r="X298" s="16">
        <v>118.25095057034221</v>
      </c>
      <c r="Y298">
        <v>63</v>
      </c>
      <c r="Z298">
        <v>146</v>
      </c>
      <c r="AA298" t="s">
        <v>5</v>
      </c>
      <c r="AB298" s="16">
        <v>104.56273764258555</v>
      </c>
      <c r="AC298">
        <v>66</v>
      </c>
      <c r="AD298">
        <v>158</v>
      </c>
    </row>
    <row r="299" spans="1:30" x14ac:dyDescent="0.2">
      <c r="A299" s="4" t="s">
        <v>632</v>
      </c>
      <c r="B299" s="4" t="s">
        <v>499</v>
      </c>
      <c r="C299" s="4" t="s">
        <v>590</v>
      </c>
      <c r="D299" s="4" t="s">
        <v>633</v>
      </c>
      <c r="E299" s="4">
        <v>38</v>
      </c>
      <c r="F299" s="4">
        <v>236</v>
      </c>
      <c r="G299" s="4" t="s">
        <v>404</v>
      </c>
      <c r="H299" s="18">
        <v>86.311787072243348</v>
      </c>
      <c r="I299">
        <v>48.5</v>
      </c>
      <c r="J299">
        <v>200</v>
      </c>
      <c r="K299" t="s">
        <v>404</v>
      </c>
      <c r="L299" s="16">
        <v>123.57414448669201</v>
      </c>
      <c r="M299">
        <v>20.5</v>
      </c>
      <c r="N299">
        <v>262</v>
      </c>
      <c r="O299" t="s">
        <v>404</v>
      </c>
      <c r="P299" s="16">
        <v>87.452471482889734</v>
      </c>
      <c r="Q299">
        <v>36</v>
      </c>
      <c r="R299">
        <v>229</v>
      </c>
      <c r="S299" t="s">
        <v>404</v>
      </c>
      <c r="T299" s="16">
        <v>106.08365019011407</v>
      </c>
      <c r="U299">
        <v>32</v>
      </c>
      <c r="V299">
        <v>245</v>
      </c>
      <c r="W299" t="s">
        <v>404</v>
      </c>
      <c r="X299" s="16">
        <v>104.18250950570342</v>
      </c>
      <c r="Y299">
        <v>25.5</v>
      </c>
      <c r="Z299">
        <v>256</v>
      </c>
      <c r="AA299" t="s">
        <v>1128</v>
      </c>
      <c r="AB299" s="16">
        <v>70.722433460076047</v>
      </c>
      <c r="AC299">
        <v>58</v>
      </c>
      <c r="AD299">
        <v>179</v>
      </c>
    </row>
    <row r="300" spans="1:30" x14ac:dyDescent="0.2">
      <c r="A300" s="4" t="s">
        <v>634</v>
      </c>
      <c r="B300" s="4" t="s">
        <v>499</v>
      </c>
      <c r="C300" s="4" t="s">
        <v>590</v>
      </c>
      <c r="D300" s="4" t="s">
        <v>635</v>
      </c>
      <c r="E300" s="4">
        <v>74</v>
      </c>
      <c r="F300" s="4">
        <v>152</v>
      </c>
      <c r="G300" s="4" t="s">
        <v>404</v>
      </c>
      <c r="H300" s="18">
        <v>95.057034220532316</v>
      </c>
      <c r="I300">
        <v>67.5</v>
      </c>
      <c r="J300">
        <v>139</v>
      </c>
      <c r="K300" t="s">
        <v>404</v>
      </c>
      <c r="L300" s="16">
        <v>114.06844106463879</v>
      </c>
      <c r="M300">
        <v>50.5</v>
      </c>
      <c r="N300">
        <v>176</v>
      </c>
      <c r="O300" t="s">
        <v>404</v>
      </c>
      <c r="P300" s="16">
        <v>92.01520912547528</v>
      </c>
      <c r="Q300">
        <v>61.5</v>
      </c>
      <c r="R300">
        <v>155</v>
      </c>
      <c r="S300" t="s">
        <v>404</v>
      </c>
      <c r="T300" s="16">
        <v>99.239543726235738</v>
      </c>
      <c r="U300">
        <v>56.5</v>
      </c>
      <c r="V300">
        <v>153</v>
      </c>
      <c r="W300" t="s">
        <v>404</v>
      </c>
      <c r="X300" s="16">
        <v>107.22433460076046</v>
      </c>
      <c r="Y300">
        <v>56.5</v>
      </c>
      <c r="Z300">
        <v>172</v>
      </c>
      <c r="AA300" t="s">
        <v>404</v>
      </c>
      <c r="AB300" s="16">
        <v>85.93155893536121</v>
      </c>
      <c r="AC300">
        <v>75</v>
      </c>
      <c r="AD300">
        <v>135</v>
      </c>
    </row>
    <row r="301" spans="1:30" x14ac:dyDescent="0.2">
      <c r="A301" s="4" t="s">
        <v>636</v>
      </c>
      <c r="B301" s="4" t="s">
        <v>499</v>
      </c>
      <c r="C301" s="4" t="s">
        <v>590</v>
      </c>
      <c r="D301" s="4" t="s">
        <v>637</v>
      </c>
      <c r="E301" s="4">
        <v>82</v>
      </c>
      <c r="F301" s="4">
        <v>134</v>
      </c>
      <c r="G301" s="4" t="s">
        <v>404</v>
      </c>
      <c r="H301" s="18">
        <v>136.12167300380227</v>
      </c>
      <c r="I301">
        <v>36</v>
      </c>
      <c r="J301">
        <v>229</v>
      </c>
      <c r="K301" t="s">
        <v>404</v>
      </c>
      <c r="L301" s="16">
        <v>80.608365019011416</v>
      </c>
      <c r="M301">
        <v>50</v>
      </c>
      <c r="N301">
        <v>178</v>
      </c>
      <c r="O301" t="s">
        <v>404</v>
      </c>
      <c r="P301" s="16">
        <v>107.60456273764258</v>
      </c>
      <c r="Q301">
        <v>47.5</v>
      </c>
      <c r="R301">
        <v>198</v>
      </c>
      <c r="S301" t="s">
        <v>404</v>
      </c>
      <c r="T301" s="16">
        <v>101.90114068441065</v>
      </c>
      <c r="U301">
        <v>42.5</v>
      </c>
      <c r="V301">
        <v>203</v>
      </c>
      <c r="W301" t="s">
        <v>404</v>
      </c>
      <c r="X301" s="16">
        <v>103.8022813688213</v>
      </c>
      <c r="Y301">
        <v>43</v>
      </c>
      <c r="Z301">
        <v>213</v>
      </c>
      <c r="AA301" t="s">
        <v>404</v>
      </c>
      <c r="AB301" s="16">
        <v>63.49809885931559</v>
      </c>
      <c r="AC301">
        <v>80</v>
      </c>
      <c r="AD301">
        <v>117</v>
      </c>
    </row>
    <row r="302" spans="1:30" x14ac:dyDescent="0.2">
      <c r="A302" s="4" t="s">
        <v>638</v>
      </c>
      <c r="B302" s="4" t="s">
        <v>499</v>
      </c>
      <c r="C302" s="4" t="s">
        <v>590</v>
      </c>
      <c r="D302" s="4" t="s">
        <v>639</v>
      </c>
      <c r="E302" s="4">
        <v>63</v>
      </c>
      <c r="F302" s="4">
        <v>177</v>
      </c>
      <c r="G302" s="4" t="s">
        <v>404</v>
      </c>
      <c r="H302" s="18">
        <v>97.718631178707227</v>
      </c>
      <c r="I302">
        <v>59.5</v>
      </c>
      <c r="J302">
        <v>171</v>
      </c>
      <c r="K302" t="s">
        <v>404</v>
      </c>
      <c r="L302" s="16">
        <v>74.524714828897345</v>
      </c>
      <c r="M302">
        <v>71.5</v>
      </c>
      <c r="N302">
        <v>104</v>
      </c>
      <c r="O302" t="s">
        <v>404</v>
      </c>
      <c r="P302" s="16">
        <v>109.12547528517111</v>
      </c>
      <c r="Q302">
        <v>69</v>
      </c>
      <c r="R302">
        <v>128</v>
      </c>
      <c r="S302" t="s">
        <v>404</v>
      </c>
      <c r="T302" s="16">
        <v>100.76045627376426</v>
      </c>
      <c r="U302">
        <v>66</v>
      </c>
      <c r="V302">
        <v>130</v>
      </c>
      <c r="W302" t="s">
        <v>404</v>
      </c>
      <c r="X302" s="16">
        <v>85.551330798479086</v>
      </c>
      <c r="Y302">
        <v>76</v>
      </c>
      <c r="Z302">
        <v>92</v>
      </c>
      <c r="AA302" t="s">
        <v>404</v>
      </c>
      <c r="AB302" s="16">
        <v>114.06844106463879</v>
      </c>
      <c r="AC302">
        <v>77</v>
      </c>
      <c r="AD302">
        <v>129</v>
      </c>
    </row>
    <row r="303" spans="1:30" x14ac:dyDescent="0.2">
      <c r="A303" s="4" t="s">
        <v>640</v>
      </c>
      <c r="B303" s="4" t="s">
        <v>499</v>
      </c>
      <c r="C303" s="4" t="s">
        <v>590</v>
      </c>
      <c r="D303" s="4" t="s">
        <v>641</v>
      </c>
      <c r="E303" s="4">
        <v>39</v>
      </c>
      <c r="F303" s="4">
        <v>235</v>
      </c>
      <c r="G303" s="4" t="s">
        <v>404</v>
      </c>
      <c r="H303" s="18">
        <v>107.98479087452472</v>
      </c>
      <c r="I303">
        <v>21</v>
      </c>
      <c r="J303">
        <v>256</v>
      </c>
      <c r="K303" t="s">
        <v>404</v>
      </c>
      <c r="L303" s="16">
        <v>85.171102661596962</v>
      </c>
      <c r="M303">
        <v>40</v>
      </c>
      <c r="N303">
        <v>217</v>
      </c>
      <c r="O303" t="s">
        <v>404</v>
      </c>
      <c r="P303" s="16">
        <v>108.36501901140684</v>
      </c>
      <c r="Q303">
        <v>33</v>
      </c>
      <c r="R303">
        <v>239</v>
      </c>
      <c r="S303" t="s">
        <v>404</v>
      </c>
      <c r="T303" s="16">
        <v>91.254752851711032</v>
      </c>
      <c r="U303">
        <v>40</v>
      </c>
      <c r="V303">
        <v>216</v>
      </c>
      <c r="W303" t="s">
        <v>404</v>
      </c>
      <c r="X303" s="16">
        <v>96.197718631178702</v>
      </c>
      <c r="Y303">
        <v>45.5</v>
      </c>
      <c r="Z303">
        <v>206</v>
      </c>
      <c r="AA303" t="s">
        <v>404</v>
      </c>
      <c r="AB303" s="16">
        <v>110.64638783269962</v>
      </c>
      <c r="AC303">
        <v>43</v>
      </c>
      <c r="AD303">
        <v>234</v>
      </c>
    </row>
    <row r="304" spans="1:30" x14ac:dyDescent="0.2">
      <c r="A304" s="4" t="s">
        <v>642</v>
      </c>
      <c r="B304" s="4" t="s">
        <v>499</v>
      </c>
      <c r="C304" s="4" t="s">
        <v>590</v>
      </c>
      <c r="D304" s="4" t="s">
        <v>643</v>
      </c>
      <c r="E304" s="4">
        <v>45</v>
      </c>
      <c r="F304" s="4">
        <v>221</v>
      </c>
      <c r="G304" s="4" t="s">
        <v>404</v>
      </c>
      <c r="H304" s="18">
        <v>107.98479087452472</v>
      </c>
      <c r="I304">
        <v>31</v>
      </c>
      <c r="J304">
        <v>242</v>
      </c>
      <c r="K304" t="s">
        <v>404</v>
      </c>
      <c r="L304" s="16">
        <v>100.38022813688212</v>
      </c>
      <c r="M304">
        <v>32.5</v>
      </c>
      <c r="N304">
        <v>243</v>
      </c>
      <c r="O304" t="s">
        <v>404</v>
      </c>
      <c r="P304" s="16">
        <v>106.08365019011407</v>
      </c>
      <c r="Q304">
        <v>26.5</v>
      </c>
      <c r="R304">
        <v>259</v>
      </c>
      <c r="S304" t="s">
        <v>404</v>
      </c>
      <c r="T304" s="16">
        <v>93.155893536121667</v>
      </c>
      <c r="U304">
        <v>33</v>
      </c>
      <c r="V304">
        <v>241</v>
      </c>
      <c r="W304" t="s">
        <v>404</v>
      </c>
      <c r="X304" s="16">
        <v>99.239543726235738</v>
      </c>
      <c r="Y304">
        <v>36</v>
      </c>
      <c r="Z304">
        <v>239</v>
      </c>
      <c r="AA304" t="s">
        <v>1122</v>
      </c>
      <c r="AB304" s="16">
        <v>107.98479087452472</v>
      </c>
      <c r="AC304">
        <v>28</v>
      </c>
      <c r="AD304">
        <v>260</v>
      </c>
    </row>
    <row r="305" spans="1:30" x14ac:dyDescent="0.2">
      <c r="A305" s="4" t="s">
        <v>644</v>
      </c>
      <c r="B305" s="4" t="s">
        <v>499</v>
      </c>
      <c r="C305" s="4" t="s">
        <v>590</v>
      </c>
      <c r="D305" s="4" t="s">
        <v>645</v>
      </c>
      <c r="E305" s="4">
        <v>42</v>
      </c>
      <c r="F305" s="4">
        <v>227</v>
      </c>
      <c r="G305" s="4" t="s">
        <v>404</v>
      </c>
      <c r="H305" s="18">
        <v>90.49429657794677</v>
      </c>
      <c r="I305">
        <v>48</v>
      </c>
      <c r="J305">
        <v>202</v>
      </c>
      <c r="K305" t="s">
        <v>404</v>
      </c>
      <c r="L305" s="16">
        <v>94.676806083650192</v>
      </c>
      <c r="M305">
        <v>47.5</v>
      </c>
      <c r="N305">
        <v>188</v>
      </c>
      <c r="O305" t="s">
        <v>404</v>
      </c>
      <c r="P305" s="16">
        <v>117.11026615969581</v>
      </c>
      <c r="Q305">
        <v>35</v>
      </c>
      <c r="R305">
        <v>233</v>
      </c>
      <c r="S305" t="s">
        <v>404</v>
      </c>
      <c r="T305" s="16">
        <v>110.64638783269962</v>
      </c>
      <c r="U305">
        <v>0</v>
      </c>
      <c r="V305">
        <v>261</v>
      </c>
      <c r="W305" t="s">
        <v>1051</v>
      </c>
      <c r="X305" s="16">
        <v>74.524714828897345</v>
      </c>
      <c r="Y305">
        <v>48</v>
      </c>
      <c r="Z305">
        <v>194</v>
      </c>
      <c r="AA305" t="s">
        <v>404</v>
      </c>
      <c r="AB305" s="16">
        <v>116.73003802281369</v>
      </c>
      <c r="AC305">
        <v>42</v>
      </c>
      <c r="AD305">
        <v>238</v>
      </c>
    </row>
    <row r="306" spans="1:30" x14ac:dyDescent="0.2">
      <c r="A306" s="4" t="s">
        <v>646</v>
      </c>
      <c r="B306" s="4" t="s">
        <v>499</v>
      </c>
      <c r="C306" s="4" t="s">
        <v>590</v>
      </c>
      <c r="D306" s="4" t="s">
        <v>71</v>
      </c>
      <c r="E306" s="4">
        <v>81</v>
      </c>
      <c r="F306" s="4">
        <v>137</v>
      </c>
      <c r="G306" s="4" t="s">
        <v>404</v>
      </c>
      <c r="H306" s="18">
        <v>104.94296577946768</v>
      </c>
      <c r="I306">
        <v>65.5</v>
      </c>
      <c r="J306">
        <v>150</v>
      </c>
      <c r="K306" t="s">
        <v>404</v>
      </c>
      <c r="L306" s="16">
        <v>87.452471482889734</v>
      </c>
      <c r="M306">
        <v>69</v>
      </c>
      <c r="N306">
        <v>117</v>
      </c>
      <c r="O306" t="s">
        <v>404</v>
      </c>
      <c r="P306" s="16">
        <v>101.14068441064639</v>
      </c>
      <c r="Q306">
        <v>74.5</v>
      </c>
      <c r="R306">
        <v>120</v>
      </c>
      <c r="S306" t="s">
        <v>404</v>
      </c>
      <c r="T306" s="16">
        <v>122.43346007604563</v>
      </c>
      <c r="U306">
        <v>50</v>
      </c>
      <c r="V306">
        <v>179</v>
      </c>
      <c r="W306" t="s">
        <v>404</v>
      </c>
      <c r="X306" s="16">
        <v>101.14068441064639</v>
      </c>
      <c r="Y306">
        <v>54</v>
      </c>
      <c r="Z306">
        <v>182</v>
      </c>
      <c r="AA306" t="s">
        <v>404</v>
      </c>
      <c r="AB306" s="16">
        <v>102.66159695817491</v>
      </c>
      <c r="AC306">
        <v>55</v>
      </c>
      <c r="AD306">
        <v>189</v>
      </c>
    </row>
    <row r="307" spans="1:30" x14ac:dyDescent="0.2">
      <c r="A307" s="4" t="s">
        <v>647</v>
      </c>
      <c r="B307" s="4" t="s">
        <v>499</v>
      </c>
      <c r="C307" s="4" t="s">
        <v>590</v>
      </c>
      <c r="D307" s="4" t="s">
        <v>648</v>
      </c>
      <c r="E307" s="4">
        <v>53</v>
      </c>
      <c r="F307" s="4">
        <v>207</v>
      </c>
      <c r="G307" s="4" t="s">
        <v>404</v>
      </c>
      <c r="H307" s="18">
        <v>119.39163498098858</v>
      </c>
      <c r="I307">
        <v>0</v>
      </c>
      <c r="J307">
        <v>258</v>
      </c>
      <c r="K307" t="s">
        <v>404</v>
      </c>
      <c r="L307" s="16">
        <v>75.285171102661593</v>
      </c>
      <c r="M307">
        <v>46</v>
      </c>
      <c r="N307">
        <v>193</v>
      </c>
      <c r="O307" t="s">
        <v>404</v>
      </c>
      <c r="P307" s="16">
        <v>97.718631178707227</v>
      </c>
      <c r="Q307">
        <v>51</v>
      </c>
      <c r="R307">
        <v>187</v>
      </c>
      <c r="S307" t="s">
        <v>404</v>
      </c>
      <c r="T307" s="16">
        <v>119.01140684410646</v>
      </c>
      <c r="U307">
        <v>33.5</v>
      </c>
      <c r="V307">
        <v>237</v>
      </c>
      <c r="W307" t="s">
        <v>404</v>
      </c>
      <c r="X307" s="16">
        <v>86.692015209125472</v>
      </c>
      <c r="Y307">
        <v>46.5</v>
      </c>
      <c r="Z307">
        <v>202</v>
      </c>
      <c r="AA307" t="s">
        <v>404</v>
      </c>
      <c r="AB307" s="16">
        <v>102.66159695817491</v>
      </c>
      <c r="AC307">
        <v>49</v>
      </c>
      <c r="AD307">
        <v>209</v>
      </c>
    </row>
    <row r="308" spans="1:30" x14ac:dyDescent="0.2">
      <c r="A308" s="4" t="s">
        <v>649</v>
      </c>
      <c r="B308" s="4" t="s">
        <v>499</v>
      </c>
      <c r="C308" s="4" t="s">
        <v>590</v>
      </c>
      <c r="D308" s="4" t="s">
        <v>650</v>
      </c>
      <c r="E308" s="4">
        <v>42</v>
      </c>
      <c r="F308" s="4">
        <v>227</v>
      </c>
      <c r="G308" s="4" t="s">
        <v>404</v>
      </c>
      <c r="H308" s="18">
        <v>105.32319391634981</v>
      </c>
      <c r="I308">
        <v>31.5</v>
      </c>
      <c r="J308">
        <v>241</v>
      </c>
      <c r="K308" t="s">
        <v>404</v>
      </c>
      <c r="L308" s="16">
        <v>87.07224334600761</v>
      </c>
      <c r="M308">
        <v>42.5</v>
      </c>
      <c r="N308">
        <v>207</v>
      </c>
      <c r="O308" t="s">
        <v>404</v>
      </c>
      <c r="P308" s="16">
        <v>105.70342205323195</v>
      </c>
      <c r="Q308">
        <v>38.5</v>
      </c>
      <c r="R308">
        <v>222</v>
      </c>
      <c r="S308" t="s">
        <v>404</v>
      </c>
      <c r="T308" s="16">
        <v>101.90114068441065</v>
      </c>
      <c r="U308">
        <v>37</v>
      </c>
      <c r="V308">
        <v>227</v>
      </c>
      <c r="W308" t="s">
        <v>404</v>
      </c>
      <c r="X308" s="16">
        <v>103.42205323193916</v>
      </c>
      <c r="Y308">
        <v>38</v>
      </c>
      <c r="Z308">
        <v>236</v>
      </c>
      <c r="AA308" t="s">
        <v>404</v>
      </c>
      <c r="AB308" s="16">
        <v>100.76045627376426</v>
      </c>
      <c r="AC308">
        <v>42</v>
      </c>
      <c r="AD308">
        <v>238</v>
      </c>
    </row>
    <row r="309" spans="1:30" x14ac:dyDescent="0.2">
      <c r="A309" s="4" t="s">
        <v>651</v>
      </c>
      <c r="B309" s="4" t="s">
        <v>499</v>
      </c>
      <c r="C309" s="4" t="s">
        <v>590</v>
      </c>
      <c r="D309" s="4" t="s">
        <v>652</v>
      </c>
      <c r="E309" s="4">
        <v>64</v>
      </c>
      <c r="F309" s="4">
        <v>174</v>
      </c>
      <c r="G309" s="4" t="s">
        <v>404</v>
      </c>
      <c r="H309" s="18">
        <v>111.40684410646388</v>
      </c>
      <c r="I309">
        <v>47</v>
      </c>
      <c r="J309">
        <v>204</v>
      </c>
      <c r="K309" t="s">
        <v>404</v>
      </c>
      <c r="L309" s="16">
        <v>72.243346007604572</v>
      </c>
      <c r="M309">
        <v>63.5</v>
      </c>
      <c r="N309">
        <v>131</v>
      </c>
      <c r="O309" t="s">
        <v>404</v>
      </c>
      <c r="P309" s="16">
        <v>107.98479087452472</v>
      </c>
      <c r="Q309">
        <v>62.5</v>
      </c>
      <c r="R309">
        <v>152</v>
      </c>
      <c r="S309" t="s">
        <v>404</v>
      </c>
      <c r="T309" s="16">
        <v>74.904942965779469</v>
      </c>
      <c r="U309">
        <v>79</v>
      </c>
      <c r="V309">
        <v>86</v>
      </c>
      <c r="W309" t="s">
        <v>404</v>
      </c>
      <c r="X309" s="16">
        <v>113.30798479087453</v>
      </c>
      <c r="Y309">
        <v>68.5</v>
      </c>
      <c r="Z309">
        <v>121</v>
      </c>
      <c r="AA309" t="s">
        <v>404</v>
      </c>
      <c r="AB309" s="16">
        <v>103.04182509505704</v>
      </c>
      <c r="AC309">
        <v>77</v>
      </c>
      <c r="AD309">
        <v>129</v>
      </c>
    </row>
    <row r="310" spans="1:30" x14ac:dyDescent="0.2">
      <c r="A310" s="4" t="s">
        <v>653</v>
      </c>
      <c r="B310" s="4" t="s">
        <v>499</v>
      </c>
      <c r="C310" s="4" t="s">
        <v>590</v>
      </c>
      <c r="D310" s="4" t="s">
        <v>654</v>
      </c>
      <c r="E310" s="4">
        <v>48</v>
      </c>
      <c r="F310" s="4">
        <v>217</v>
      </c>
      <c r="G310" s="4" t="s">
        <v>404</v>
      </c>
      <c r="H310" s="18">
        <v>112.92775665399239</v>
      </c>
      <c r="I310">
        <v>25.5</v>
      </c>
      <c r="J310">
        <v>251</v>
      </c>
      <c r="K310" t="s">
        <v>404</v>
      </c>
      <c r="L310" s="16">
        <v>70.722433460076047</v>
      </c>
      <c r="M310">
        <v>51</v>
      </c>
      <c r="N310">
        <v>174</v>
      </c>
      <c r="O310" t="s">
        <v>404</v>
      </c>
      <c r="P310" s="16">
        <v>117.11026615969581</v>
      </c>
      <c r="Q310">
        <v>39.5</v>
      </c>
      <c r="R310">
        <v>219</v>
      </c>
      <c r="S310" t="s">
        <v>404</v>
      </c>
      <c r="T310" s="16">
        <v>95.817490494296578</v>
      </c>
      <c r="U310">
        <v>41.5</v>
      </c>
      <c r="V310">
        <v>208</v>
      </c>
      <c r="W310" t="s">
        <v>404</v>
      </c>
      <c r="X310" s="16">
        <v>106.46387832699619</v>
      </c>
      <c r="Y310">
        <v>40.5</v>
      </c>
      <c r="Z310">
        <v>225</v>
      </c>
      <c r="AA310" t="s">
        <v>1122</v>
      </c>
      <c r="AB310" s="16">
        <v>102.28136882129277</v>
      </c>
      <c r="AC310">
        <v>44</v>
      </c>
      <c r="AD310">
        <v>231</v>
      </c>
    </row>
    <row r="311" spans="1:30" x14ac:dyDescent="0.2">
      <c r="A311" s="4" t="s">
        <v>655</v>
      </c>
      <c r="B311" s="4" t="s">
        <v>499</v>
      </c>
      <c r="C311" s="4" t="s">
        <v>590</v>
      </c>
      <c r="D311" s="4" t="s">
        <v>656</v>
      </c>
      <c r="E311" s="4">
        <v>103</v>
      </c>
      <c r="F311" s="4">
        <v>60</v>
      </c>
      <c r="G311" s="4" t="s">
        <v>404</v>
      </c>
      <c r="H311" s="18">
        <v>107.22433460076046</v>
      </c>
      <c r="I311">
        <v>84</v>
      </c>
      <c r="J311">
        <v>79</v>
      </c>
      <c r="K311" t="s">
        <v>404</v>
      </c>
      <c r="L311" s="16">
        <v>122.0532319391635</v>
      </c>
      <c r="M311">
        <v>62</v>
      </c>
      <c r="N311">
        <v>137</v>
      </c>
      <c r="O311" t="s">
        <v>404</v>
      </c>
      <c r="P311" s="16">
        <v>80.608365019011416</v>
      </c>
      <c r="Q311">
        <v>87</v>
      </c>
      <c r="R311">
        <v>86</v>
      </c>
      <c r="S311" t="s">
        <v>404</v>
      </c>
      <c r="T311" s="16">
        <v>100.38022813688212</v>
      </c>
      <c r="U311">
        <v>78.5</v>
      </c>
      <c r="V311">
        <v>87</v>
      </c>
      <c r="W311" t="s">
        <v>404</v>
      </c>
      <c r="X311" s="16">
        <v>83.650190114068437</v>
      </c>
      <c r="Y311">
        <v>94</v>
      </c>
      <c r="Z311">
        <v>44</v>
      </c>
      <c r="AA311" t="s">
        <v>404</v>
      </c>
      <c r="AB311" s="16">
        <v>125.09505703422053</v>
      </c>
      <c r="AC311">
        <v>83</v>
      </c>
      <c r="AD311">
        <v>110</v>
      </c>
    </row>
    <row r="312" spans="1:30" x14ac:dyDescent="0.2">
      <c r="A312" s="4" t="s">
        <v>657</v>
      </c>
      <c r="B312" s="4" t="s">
        <v>499</v>
      </c>
      <c r="C312" s="4" t="s">
        <v>590</v>
      </c>
      <c r="D312" s="4" t="s">
        <v>658</v>
      </c>
      <c r="E312" s="4">
        <v>56</v>
      </c>
      <c r="F312" s="4">
        <v>200</v>
      </c>
      <c r="G312" s="4" t="s">
        <v>404</v>
      </c>
      <c r="H312" s="18">
        <v>106.84410646387833</v>
      </c>
      <c r="I312">
        <v>43</v>
      </c>
      <c r="J312">
        <v>218</v>
      </c>
      <c r="K312" t="s">
        <v>404</v>
      </c>
      <c r="L312" s="16">
        <v>104.94296577946768</v>
      </c>
      <c r="M312">
        <v>36.5</v>
      </c>
      <c r="N312">
        <v>231</v>
      </c>
      <c r="O312" t="s">
        <v>404</v>
      </c>
      <c r="P312" s="16">
        <v>83.269961977186313</v>
      </c>
      <c r="Q312">
        <v>51</v>
      </c>
      <c r="R312">
        <v>187</v>
      </c>
      <c r="S312" t="s">
        <v>404</v>
      </c>
      <c r="T312" s="16">
        <v>125.47528517110266</v>
      </c>
      <c r="U312">
        <v>29</v>
      </c>
      <c r="V312">
        <v>254</v>
      </c>
      <c r="W312" t="s">
        <v>404</v>
      </c>
      <c r="X312" s="16">
        <v>88.973384030418245</v>
      </c>
      <c r="Y312">
        <v>40.5</v>
      </c>
      <c r="Z312">
        <v>225</v>
      </c>
      <c r="AA312" t="s">
        <v>1128</v>
      </c>
      <c r="AB312" s="16">
        <v>110.64638783269962</v>
      </c>
      <c r="AC312">
        <v>34</v>
      </c>
      <c r="AD312">
        <v>253</v>
      </c>
    </row>
    <row r="313" spans="1:30" x14ac:dyDescent="0.2">
      <c r="A313" s="4" t="s">
        <v>659</v>
      </c>
      <c r="B313" s="4" t="s">
        <v>499</v>
      </c>
      <c r="C313" s="4" t="s">
        <v>590</v>
      </c>
      <c r="D313" s="4" t="s">
        <v>660</v>
      </c>
      <c r="E313" s="4">
        <v>53</v>
      </c>
      <c r="F313" s="4">
        <v>207</v>
      </c>
      <c r="G313" s="4" t="s">
        <v>404</v>
      </c>
      <c r="H313" s="18">
        <v>91.254752851711032</v>
      </c>
      <c r="I313">
        <v>53</v>
      </c>
      <c r="J313">
        <v>184</v>
      </c>
      <c r="K313" t="s">
        <v>404</v>
      </c>
      <c r="L313" s="16">
        <v>100</v>
      </c>
      <c r="M313">
        <v>48.5</v>
      </c>
      <c r="N313">
        <v>184</v>
      </c>
      <c r="O313" t="s">
        <v>404</v>
      </c>
      <c r="P313" s="16">
        <v>99.239543726235738</v>
      </c>
      <c r="Q313">
        <v>52</v>
      </c>
      <c r="R313">
        <v>182</v>
      </c>
      <c r="S313" t="s">
        <v>404</v>
      </c>
      <c r="T313" s="16">
        <v>92.01520912547528</v>
      </c>
      <c r="U313">
        <v>55</v>
      </c>
      <c r="V313">
        <v>161</v>
      </c>
      <c r="W313" t="s">
        <v>404</v>
      </c>
      <c r="X313" s="16">
        <v>121.67300380228137</v>
      </c>
      <c r="Y313">
        <v>41.5</v>
      </c>
      <c r="Z313">
        <v>218</v>
      </c>
      <c r="AA313" t="s">
        <v>5</v>
      </c>
      <c r="AB313" s="16">
        <v>74.904942965779469</v>
      </c>
      <c r="AC313">
        <v>68</v>
      </c>
      <c r="AD313">
        <v>152</v>
      </c>
    </row>
    <row r="314" spans="1:30" x14ac:dyDescent="0.2">
      <c r="A314" s="4" t="s">
        <v>661</v>
      </c>
      <c r="B314" s="4" t="s">
        <v>499</v>
      </c>
      <c r="C314" s="4" t="s">
        <v>590</v>
      </c>
      <c r="D314" s="4" t="s">
        <v>662</v>
      </c>
      <c r="E314" s="4">
        <v>27</v>
      </c>
      <c r="F314" s="4">
        <v>259</v>
      </c>
      <c r="G314" s="4" t="s">
        <v>404</v>
      </c>
      <c r="H314" s="18">
        <v>99.239543726235738</v>
      </c>
      <c r="I314">
        <v>18.5</v>
      </c>
      <c r="J314">
        <v>257</v>
      </c>
      <c r="K314" t="s">
        <v>404</v>
      </c>
      <c r="L314" s="16">
        <v>102.28136882129277</v>
      </c>
      <c r="M314">
        <v>18.5</v>
      </c>
      <c r="N314">
        <v>263</v>
      </c>
      <c r="O314" t="s">
        <v>404</v>
      </c>
      <c r="P314" s="16">
        <v>90.874524714828894</v>
      </c>
      <c r="Q314">
        <v>33</v>
      </c>
      <c r="R314">
        <v>239</v>
      </c>
      <c r="S314" t="s">
        <v>404</v>
      </c>
      <c r="T314" s="16">
        <v>105.70342205323195</v>
      </c>
      <c r="U314">
        <v>29</v>
      </c>
      <c r="V314">
        <v>254</v>
      </c>
      <c r="W314" t="s">
        <v>404</v>
      </c>
      <c r="X314" s="16">
        <v>96.577946768060841</v>
      </c>
      <c r="Y314">
        <v>34</v>
      </c>
      <c r="Z314">
        <v>245</v>
      </c>
      <c r="AA314" t="s">
        <v>404</v>
      </c>
      <c r="AB314" s="16">
        <v>99.619771863117876</v>
      </c>
      <c r="AC314">
        <v>40</v>
      </c>
      <c r="AD314">
        <v>244</v>
      </c>
    </row>
    <row r="315" spans="1:30" x14ac:dyDescent="0.2">
      <c r="A315" s="4" t="s">
        <v>663</v>
      </c>
      <c r="B315" s="4" t="s">
        <v>499</v>
      </c>
      <c r="C315" s="4" t="s">
        <v>590</v>
      </c>
      <c r="D315" s="4" t="s">
        <v>61</v>
      </c>
      <c r="E315" s="4">
        <v>57</v>
      </c>
      <c r="F315" s="4">
        <v>196</v>
      </c>
      <c r="G315" s="4" t="s">
        <v>404</v>
      </c>
      <c r="H315" s="18">
        <v>95.057034220532316</v>
      </c>
      <c r="I315">
        <v>53.5</v>
      </c>
      <c r="J315">
        <v>183</v>
      </c>
      <c r="K315" t="s">
        <v>404</v>
      </c>
      <c r="L315" s="16">
        <v>109.12547528517111</v>
      </c>
      <c r="M315">
        <v>42.5</v>
      </c>
      <c r="N315">
        <v>207</v>
      </c>
      <c r="O315" t="s">
        <v>404</v>
      </c>
      <c r="P315" s="16">
        <v>100.76045627376426</v>
      </c>
      <c r="Q315">
        <v>42.5</v>
      </c>
      <c r="R315">
        <v>209</v>
      </c>
      <c r="S315" t="s">
        <v>404</v>
      </c>
      <c r="T315" s="16">
        <v>96.577946768060841</v>
      </c>
      <c r="U315">
        <v>44.5</v>
      </c>
      <c r="V315">
        <v>200</v>
      </c>
      <c r="W315" t="s">
        <v>404</v>
      </c>
      <c r="X315" s="16">
        <v>112.92775665399239</v>
      </c>
      <c r="Y315">
        <v>38.5</v>
      </c>
      <c r="Z315">
        <v>234</v>
      </c>
      <c r="AA315" t="s">
        <v>404</v>
      </c>
      <c r="AB315" s="16">
        <v>82.889733840304189</v>
      </c>
      <c r="AC315">
        <v>55</v>
      </c>
      <c r="AD315">
        <v>189</v>
      </c>
    </row>
    <row r="316" spans="1:30" x14ac:dyDescent="0.2">
      <c r="A316" s="4" t="s">
        <v>664</v>
      </c>
      <c r="B316" s="4" t="s">
        <v>499</v>
      </c>
      <c r="C316" s="4" t="s">
        <v>590</v>
      </c>
      <c r="D316" s="4" t="s">
        <v>665</v>
      </c>
      <c r="E316" s="4">
        <v>50</v>
      </c>
      <c r="F316" s="4">
        <v>215</v>
      </c>
      <c r="G316" s="4" t="s">
        <v>404</v>
      </c>
      <c r="H316" s="18">
        <v>79.847908745247153</v>
      </c>
      <c r="I316">
        <v>62</v>
      </c>
      <c r="J316">
        <v>162</v>
      </c>
      <c r="K316" t="s">
        <v>404</v>
      </c>
      <c r="L316" s="16">
        <v>103.04182509505704</v>
      </c>
      <c r="M316">
        <v>53.5</v>
      </c>
      <c r="N316">
        <v>170</v>
      </c>
      <c r="O316" t="s">
        <v>404</v>
      </c>
      <c r="P316" s="16">
        <v>115.96958174904942</v>
      </c>
      <c r="Q316">
        <v>41.5</v>
      </c>
      <c r="R316">
        <v>212</v>
      </c>
      <c r="S316" t="s">
        <v>404</v>
      </c>
      <c r="T316" s="16">
        <v>92.775665399239543</v>
      </c>
      <c r="U316">
        <v>46.5</v>
      </c>
      <c r="V316">
        <v>193</v>
      </c>
      <c r="W316" t="s">
        <v>404</v>
      </c>
      <c r="X316" s="16">
        <v>80.608365019011416</v>
      </c>
      <c r="Y316">
        <v>64</v>
      </c>
      <c r="Z316">
        <v>142</v>
      </c>
      <c r="AA316" t="s">
        <v>1122</v>
      </c>
      <c r="AB316" s="16">
        <v>114.06844106463879</v>
      </c>
      <c r="AC316">
        <v>58</v>
      </c>
      <c r="AD316">
        <v>179</v>
      </c>
    </row>
    <row r="317" spans="1:30" x14ac:dyDescent="0.2">
      <c r="A317" s="4" t="s">
        <v>666</v>
      </c>
      <c r="B317" s="4" t="s">
        <v>499</v>
      </c>
      <c r="C317" s="4" t="s">
        <v>590</v>
      </c>
      <c r="D317" s="4" t="s">
        <v>667</v>
      </c>
      <c r="E317" s="4">
        <v>38</v>
      </c>
      <c r="F317" s="4">
        <v>236</v>
      </c>
      <c r="G317" s="4" t="s">
        <v>404</v>
      </c>
      <c r="H317" s="18">
        <v>83.650190114068437</v>
      </c>
      <c r="I317">
        <v>50</v>
      </c>
      <c r="J317">
        <v>193</v>
      </c>
      <c r="K317" t="s">
        <v>404</v>
      </c>
      <c r="L317" s="16">
        <v>92.395437262357419</v>
      </c>
      <c r="M317">
        <v>51.5</v>
      </c>
      <c r="N317">
        <v>173</v>
      </c>
      <c r="O317" t="s">
        <v>404</v>
      </c>
      <c r="P317" s="16">
        <v>108.74524714828897</v>
      </c>
      <c r="Q317">
        <v>48</v>
      </c>
      <c r="R317">
        <v>196</v>
      </c>
      <c r="S317" t="s">
        <v>404</v>
      </c>
      <c r="T317" s="16">
        <v>100.38022813688212</v>
      </c>
      <c r="U317">
        <v>45.5</v>
      </c>
      <c r="V317">
        <v>197</v>
      </c>
      <c r="W317" t="s">
        <v>404</v>
      </c>
      <c r="X317" s="16">
        <v>109.88593155893537</v>
      </c>
      <c r="Y317">
        <v>41</v>
      </c>
      <c r="Z317">
        <v>223</v>
      </c>
      <c r="AA317" t="s">
        <v>5</v>
      </c>
      <c r="AB317" s="16">
        <v>98.479087452471489</v>
      </c>
      <c r="AC317">
        <v>47</v>
      </c>
      <c r="AD317">
        <v>219</v>
      </c>
    </row>
    <row r="318" spans="1:30" x14ac:dyDescent="0.2">
      <c r="A318" s="4" t="s">
        <v>668</v>
      </c>
      <c r="B318" s="4" t="s">
        <v>499</v>
      </c>
      <c r="C318" s="4" t="s">
        <v>590</v>
      </c>
      <c r="D318" s="4" t="s">
        <v>669</v>
      </c>
      <c r="E318" s="4">
        <v>24</v>
      </c>
      <c r="F318" s="4">
        <v>260</v>
      </c>
      <c r="G318" s="4" t="s">
        <v>404</v>
      </c>
      <c r="H318" s="18">
        <v>93.536121673003805</v>
      </c>
      <c r="I318">
        <v>30</v>
      </c>
      <c r="J318">
        <v>243</v>
      </c>
      <c r="K318" t="s">
        <v>404</v>
      </c>
      <c r="L318" s="16">
        <v>103.42205323193916</v>
      </c>
      <c r="M318">
        <v>28.5</v>
      </c>
      <c r="N318">
        <v>252</v>
      </c>
      <c r="O318" t="s">
        <v>404</v>
      </c>
      <c r="P318" s="16">
        <v>95.057034220532316</v>
      </c>
      <c r="Q318">
        <v>33</v>
      </c>
      <c r="R318">
        <v>239</v>
      </c>
      <c r="S318" t="s">
        <v>404</v>
      </c>
      <c r="T318" s="16">
        <v>86.311787072243348</v>
      </c>
      <c r="U318">
        <v>42.5</v>
      </c>
      <c r="V318">
        <v>203</v>
      </c>
      <c r="W318" t="s">
        <v>404</v>
      </c>
      <c r="X318" s="16">
        <v>120.91254752851711</v>
      </c>
      <c r="Y318">
        <v>24</v>
      </c>
      <c r="Z318">
        <v>258</v>
      </c>
      <c r="AA318" t="s">
        <v>404</v>
      </c>
      <c r="AB318" s="16">
        <v>83.650190114068437</v>
      </c>
      <c r="AC318">
        <v>48</v>
      </c>
      <c r="AD318">
        <v>215</v>
      </c>
    </row>
    <row r="319" spans="1:30" x14ac:dyDescent="0.2">
      <c r="A319" s="4" t="s">
        <v>670</v>
      </c>
      <c r="B319" s="4" t="s">
        <v>499</v>
      </c>
      <c r="C319" s="4" t="s">
        <v>590</v>
      </c>
      <c r="D319" s="4" t="s">
        <v>671</v>
      </c>
      <c r="E319" s="4">
        <v>34</v>
      </c>
      <c r="F319" s="4">
        <v>246</v>
      </c>
      <c r="G319" s="4" t="s">
        <v>404</v>
      </c>
      <c r="H319" s="18">
        <v>96.197718631178702</v>
      </c>
      <c r="I319">
        <v>33</v>
      </c>
      <c r="J319">
        <v>236</v>
      </c>
      <c r="K319" t="s">
        <v>404</v>
      </c>
      <c r="L319" s="16">
        <v>73.764258555133082</v>
      </c>
      <c r="M319">
        <v>54.5</v>
      </c>
      <c r="N319">
        <v>167</v>
      </c>
      <c r="O319" t="s">
        <v>404</v>
      </c>
      <c r="P319" s="16">
        <v>122.0532319391635</v>
      </c>
      <c r="Q319">
        <v>37.5</v>
      </c>
      <c r="R319">
        <v>225</v>
      </c>
      <c r="S319" t="s">
        <v>404</v>
      </c>
      <c r="T319" s="16">
        <v>109.50570342205323</v>
      </c>
      <c r="U319">
        <v>29.5</v>
      </c>
      <c r="V319">
        <v>250</v>
      </c>
      <c r="W319" t="s">
        <v>404</v>
      </c>
      <c r="X319" s="16">
        <v>100.38022813688212</v>
      </c>
      <c r="Y319">
        <v>31.5</v>
      </c>
      <c r="Z319">
        <v>251</v>
      </c>
      <c r="AA319" t="s">
        <v>404</v>
      </c>
      <c r="AB319" s="16">
        <v>80.608365019011416</v>
      </c>
      <c r="AC319">
        <v>52</v>
      </c>
      <c r="AD319">
        <v>200</v>
      </c>
    </row>
    <row r="320" spans="1:30" x14ac:dyDescent="0.2">
      <c r="A320" s="4" t="s">
        <v>672</v>
      </c>
      <c r="B320" s="4" t="s">
        <v>499</v>
      </c>
      <c r="C320" s="4" t="s">
        <v>590</v>
      </c>
      <c r="D320" s="4" t="s">
        <v>673</v>
      </c>
      <c r="E320" s="4">
        <v>73</v>
      </c>
      <c r="F320" s="4">
        <v>155</v>
      </c>
      <c r="G320" s="4" t="s">
        <v>404</v>
      </c>
      <c r="H320" s="18">
        <v>101.90114068441065</v>
      </c>
      <c r="I320">
        <v>62.5</v>
      </c>
      <c r="J320">
        <v>160</v>
      </c>
      <c r="K320" t="s">
        <v>404</v>
      </c>
      <c r="L320" s="16">
        <v>97.718631178707227</v>
      </c>
      <c r="M320">
        <v>56.5</v>
      </c>
      <c r="N320">
        <v>154</v>
      </c>
      <c r="O320" t="s">
        <v>404</v>
      </c>
      <c r="P320" s="16">
        <v>111.02661596958175</v>
      </c>
      <c r="Q320">
        <v>51.5</v>
      </c>
      <c r="R320">
        <v>183</v>
      </c>
      <c r="S320" t="s">
        <v>404</v>
      </c>
      <c r="T320" s="16">
        <v>97.338403041825089</v>
      </c>
      <c r="U320">
        <v>51</v>
      </c>
      <c r="V320">
        <v>176</v>
      </c>
      <c r="W320" t="s">
        <v>404</v>
      </c>
      <c r="X320" s="16">
        <v>85.171102661596962</v>
      </c>
      <c r="Y320">
        <v>64.5</v>
      </c>
      <c r="Z320">
        <v>137</v>
      </c>
      <c r="AA320" t="s">
        <v>404</v>
      </c>
      <c r="AB320" s="16">
        <v>85.93155893536121</v>
      </c>
      <c r="AC320">
        <v>86</v>
      </c>
      <c r="AD320">
        <v>100</v>
      </c>
    </row>
    <row r="321" spans="1:30" x14ac:dyDescent="0.2">
      <c r="A321" s="4" t="s">
        <v>674</v>
      </c>
      <c r="B321" s="4" t="s">
        <v>499</v>
      </c>
      <c r="C321" s="4" t="s">
        <v>590</v>
      </c>
      <c r="D321" s="4" t="s">
        <v>675</v>
      </c>
      <c r="E321" s="4">
        <v>70</v>
      </c>
      <c r="F321" s="4">
        <v>161</v>
      </c>
      <c r="G321" s="4" t="s">
        <v>404</v>
      </c>
      <c r="H321" s="18">
        <v>109.50570342205323</v>
      </c>
      <c r="I321">
        <v>52.5</v>
      </c>
      <c r="J321">
        <v>186</v>
      </c>
      <c r="K321" t="s">
        <v>404</v>
      </c>
      <c r="L321" s="16">
        <v>105.32319391634981</v>
      </c>
      <c r="M321">
        <v>44</v>
      </c>
      <c r="N321">
        <v>200</v>
      </c>
      <c r="O321" t="s">
        <v>404</v>
      </c>
      <c r="P321" s="16">
        <v>84.410646387832699</v>
      </c>
      <c r="Q321">
        <v>60.5</v>
      </c>
      <c r="R321">
        <v>159</v>
      </c>
      <c r="S321" t="s">
        <v>404</v>
      </c>
      <c r="T321" s="16">
        <v>112.92775665399239</v>
      </c>
      <c r="U321">
        <v>46.5</v>
      </c>
      <c r="V321">
        <v>193</v>
      </c>
      <c r="W321" t="s">
        <v>404</v>
      </c>
      <c r="X321" s="16">
        <v>77.946768060836504</v>
      </c>
      <c r="Y321">
        <v>65</v>
      </c>
      <c r="Z321">
        <v>135</v>
      </c>
      <c r="AA321" t="s">
        <v>5</v>
      </c>
      <c r="AB321" s="16">
        <v>114.82889733840304</v>
      </c>
      <c r="AC321">
        <v>61</v>
      </c>
      <c r="AD321">
        <v>174</v>
      </c>
    </row>
    <row r="322" spans="1:30" x14ac:dyDescent="0.2">
      <c r="A322" s="4" t="s">
        <v>676</v>
      </c>
      <c r="B322" s="4" t="s">
        <v>499</v>
      </c>
      <c r="C322" s="4" t="s">
        <v>677</v>
      </c>
      <c r="D322" s="4" t="s">
        <v>678</v>
      </c>
      <c r="E322" s="4">
        <v>104</v>
      </c>
      <c r="F322" s="4">
        <v>53</v>
      </c>
      <c r="G322" s="4" t="s">
        <v>119</v>
      </c>
      <c r="H322" s="18">
        <v>104.56273764258555</v>
      </c>
      <c r="I322">
        <v>89.5</v>
      </c>
      <c r="J322">
        <v>65</v>
      </c>
      <c r="K322" t="s">
        <v>119</v>
      </c>
      <c r="L322" s="16">
        <v>117.11026615969581</v>
      </c>
      <c r="M322">
        <v>70.5</v>
      </c>
      <c r="N322">
        <v>110</v>
      </c>
      <c r="O322" t="s">
        <v>761</v>
      </c>
      <c r="P322" s="16">
        <v>102.28136882129277</v>
      </c>
      <c r="Q322">
        <v>75.5</v>
      </c>
      <c r="R322">
        <v>116</v>
      </c>
      <c r="S322" t="s">
        <v>1124</v>
      </c>
      <c r="T322" s="16">
        <v>87.832699619771859</v>
      </c>
      <c r="U322">
        <v>80</v>
      </c>
      <c r="V322">
        <v>84</v>
      </c>
      <c r="W322" t="s">
        <v>1127</v>
      </c>
      <c r="X322" s="16">
        <v>105.32319391634981</v>
      </c>
      <c r="Y322">
        <v>74</v>
      </c>
      <c r="Z322">
        <v>98</v>
      </c>
      <c r="AA322" t="s">
        <v>5</v>
      </c>
      <c r="AB322" s="16">
        <v>87.07224334600761</v>
      </c>
      <c r="AC322">
        <v>96</v>
      </c>
      <c r="AD322">
        <v>64</v>
      </c>
    </row>
    <row r="323" spans="1:30" x14ac:dyDescent="0.2">
      <c r="A323" s="4" t="s">
        <v>681</v>
      </c>
      <c r="B323" s="4" t="s">
        <v>499</v>
      </c>
      <c r="C323" s="4" t="s">
        <v>677</v>
      </c>
      <c r="D323" s="4" t="s">
        <v>682</v>
      </c>
      <c r="E323" s="4">
        <v>89</v>
      </c>
      <c r="F323" s="4">
        <v>112</v>
      </c>
      <c r="G323" s="4" t="s">
        <v>119</v>
      </c>
      <c r="H323" s="18">
        <v>105.70342205323195</v>
      </c>
      <c r="I323">
        <v>71.5</v>
      </c>
      <c r="J323">
        <v>127</v>
      </c>
      <c r="K323" t="s">
        <v>119</v>
      </c>
      <c r="L323" s="16">
        <v>98.479087452471489</v>
      </c>
      <c r="M323">
        <v>67</v>
      </c>
      <c r="N323">
        <v>123</v>
      </c>
      <c r="O323" t="s">
        <v>761</v>
      </c>
      <c r="P323" s="16">
        <v>101.90114068441065</v>
      </c>
      <c r="Q323">
        <v>69</v>
      </c>
      <c r="R323">
        <v>128</v>
      </c>
      <c r="S323" t="s">
        <v>1124</v>
      </c>
      <c r="T323" s="16">
        <v>130.41825095057035</v>
      </c>
      <c r="U323">
        <v>41.5</v>
      </c>
      <c r="V323">
        <v>208</v>
      </c>
      <c r="W323" t="s">
        <v>1127</v>
      </c>
      <c r="X323" s="16">
        <v>63.878326996197721</v>
      </c>
      <c r="Y323">
        <v>69.5</v>
      </c>
      <c r="Z323">
        <v>113</v>
      </c>
      <c r="AA323" t="s">
        <v>1122</v>
      </c>
      <c r="AB323" s="16">
        <v>92.775665399239543</v>
      </c>
      <c r="AC323">
        <v>87</v>
      </c>
      <c r="AD323">
        <v>94</v>
      </c>
    </row>
    <row r="324" spans="1:30" x14ac:dyDescent="0.2">
      <c r="A324" s="4" t="s">
        <v>683</v>
      </c>
      <c r="B324" s="4" t="s">
        <v>499</v>
      </c>
      <c r="C324" s="4" t="s">
        <v>677</v>
      </c>
      <c r="D324" s="4" t="s">
        <v>684</v>
      </c>
      <c r="E324" s="4">
        <v>57</v>
      </c>
      <c r="F324" s="4">
        <v>196</v>
      </c>
      <c r="G324" s="4" t="s">
        <v>119</v>
      </c>
      <c r="H324" s="18">
        <v>100.38022813688212</v>
      </c>
      <c r="I324">
        <v>49</v>
      </c>
      <c r="J324">
        <v>197</v>
      </c>
      <c r="K324" t="s">
        <v>119</v>
      </c>
      <c r="L324" s="16">
        <v>107.22433460076046</v>
      </c>
      <c r="M324">
        <v>40.5</v>
      </c>
      <c r="N324">
        <v>216</v>
      </c>
      <c r="O324" t="s">
        <v>761</v>
      </c>
      <c r="P324" s="16">
        <v>105.70342205323195</v>
      </c>
      <c r="Q324">
        <v>35.5</v>
      </c>
      <c r="R324">
        <v>231</v>
      </c>
      <c r="S324" t="s">
        <v>1124</v>
      </c>
      <c r="T324" s="16">
        <v>75.665399239543731</v>
      </c>
      <c r="U324">
        <v>53</v>
      </c>
      <c r="V324">
        <v>167</v>
      </c>
      <c r="W324" t="s">
        <v>1127</v>
      </c>
      <c r="X324" s="16">
        <v>119.39163498098858</v>
      </c>
      <c r="Y324">
        <v>41.5</v>
      </c>
      <c r="Z324">
        <v>218</v>
      </c>
      <c r="AA324" t="s">
        <v>1128</v>
      </c>
      <c r="AB324" s="16">
        <v>77.186311787072242</v>
      </c>
      <c r="AC324">
        <v>66</v>
      </c>
      <c r="AD324">
        <v>158</v>
      </c>
    </row>
    <row r="325" spans="1:30" x14ac:dyDescent="0.2">
      <c r="A325" s="4" t="s">
        <v>685</v>
      </c>
      <c r="B325" s="4" t="s">
        <v>499</v>
      </c>
      <c r="C325" s="4" t="s">
        <v>677</v>
      </c>
      <c r="D325" s="4" t="s">
        <v>686</v>
      </c>
      <c r="E325" s="4">
        <v>81</v>
      </c>
      <c r="F325" s="4">
        <v>137</v>
      </c>
      <c r="G325" s="4" t="s">
        <v>119</v>
      </c>
      <c r="H325" s="18">
        <v>92.775665399239543</v>
      </c>
      <c r="I325">
        <v>74</v>
      </c>
      <c r="J325">
        <v>118</v>
      </c>
      <c r="K325" t="s">
        <v>119</v>
      </c>
      <c r="L325" s="16">
        <v>115.5893536121673</v>
      </c>
      <c r="M325">
        <v>55.5</v>
      </c>
      <c r="N325">
        <v>159</v>
      </c>
      <c r="O325" t="s">
        <v>761</v>
      </c>
      <c r="P325" s="16">
        <v>100</v>
      </c>
      <c r="Q325">
        <v>60.5</v>
      </c>
      <c r="R325">
        <v>159</v>
      </c>
      <c r="S325" t="s">
        <v>1124</v>
      </c>
      <c r="T325" s="16">
        <v>98.859315589353614</v>
      </c>
      <c r="U325">
        <v>56</v>
      </c>
      <c r="V325">
        <v>156</v>
      </c>
      <c r="W325" t="s">
        <v>1127</v>
      </c>
      <c r="X325" s="16">
        <v>104.18250950570342</v>
      </c>
      <c r="Y325">
        <v>58.5</v>
      </c>
      <c r="Z325">
        <v>167</v>
      </c>
      <c r="AA325" t="s">
        <v>1128</v>
      </c>
      <c r="AB325" s="16">
        <v>101.90114068441065</v>
      </c>
      <c r="AC325">
        <v>62</v>
      </c>
      <c r="AD325">
        <v>172</v>
      </c>
    </row>
    <row r="326" spans="1:30" x14ac:dyDescent="0.2">
      <c r="A326" s="4" t="s">
        <v>687</v>
      </c>
      <c r="B326" s="4" t="s">
        <v>499</v>
      </c>
      <c r="C326" s="4" t="s">
        <v>677</v>
      </c>
      <c r="D326" s="4" t="s">
        <v>688</v>
      </c>
      <c r="E326" s="4">
        <v>120</v>
      </c>
      <c r="F326" s="4">
        <v>18</v>
      </c>
      <c r="G326" s="4" t="s">
        <v>119</v>
      </c>
      <c r="H326" s="18">
        <v>112.54752851711027</v>
      </c>
      <c r="I326">
        <v>96</v>
      </c>
      <c r="J326">
        <v>51</v>
      </c>
      <c r="K326" t="s">
        <v>119</v>
      </c>
      <c r="L326" s="16">
        <v>93.916349809885929</v>
      </c>
      <c r="M326">
        <v>92.5</v>
      </c>
      <c r="N326">
        <v>35</v>
      </c>
      <c r="O326" t="s">
        <v>761</v>
      </c>
      <c r="P326" s="16">
        <v>120.53231939163499</v>
      </c>
      <c r="Q326">
        <v>86</v>
      </c>
      <c r="R326">
        <v>89</v>
      </c>
      <c r="S326" t="s">
        <v>1124</v>
      </c>
      <c r="T326" s="16">
        <v>90.49429657794677</v>
      </c>
      <c r="U326">
        <v>86.5</v>
      </c>
      <c r="V326">
        <v>64</v>
      </c>
      <c r="W326" t="s">
        <v>1127</v>
      </c>
      <c r="X326" s="16">
        <v>95.437262357414454</v>
      </c>
      <c r="Y326">
        <v>89.5</v>
      </c>
      <c r="Z326">
        <v>52</v>
      </c>
      <c r="AA326" t="s">
        <v>1128</v>
      </c>
      <c r="AB326" s="16">
        <v>109.50570342205323</v>
      </c>
      <c r="AC326">
        <v>92</v>
      </c>
      <c r="AD326">
        <v>77</v>
      </c>
    </row>
    <row r="327" spans="1:30" x14ac:dyDescent="0.2">
      <c r="A327" s="4" t="s">
        <v>689</v>
      </c>
      <c r="B327" s="4" t="s">
        <v>499</v>
      </c>
      <c r="C327" s="4" t="s">
        <v>677</v>
      </c>
      <c r="D327" s="4" t="s">
        <v>690</v>
      </c>
      <c r="E327" s="4">
        <v>61</v>
      </c>
      <c r="F327" s="4">
        <v>183</v>
      </c>
      <c r="G327" s="4" t="s">
        <v>119</v>
      </c>
      <c r="H327" s="18">
        <v>105.32319391634981</v>
      </c>
      <c r="I327">
        <v>49</v>
      </c>
      <c r="J327">
        <v>197</v>
      </c>
      <c r="K327" t="s">
        <v>119</v>
      </c>
      <c r="L327" s="16">
        <v>101.14068441064639</v>
      </c>
      <c r="M327">
        <v>44</v>
      </c>
      <c r="N327">
        <v>200</v>
      </c>
      <c r="O327" t="s">
        <v>761</v>
      </c>
      <c r="P327" s="16">
        <v>106.46387832699619</v>
      </c>
      <c r="Q327">
        <v>40</v>
      </c>
      <c r="R327">
        <v>217</v>
      </c>
      <c r="S327" t="s">
        <v>1124</v>
      </c>
      <c r="T327" s="16">
        <v>107.22433460076046</v>
      </c>
      <c r="U327">
        <v>34.5</v>
      </c>
      <c r="V327">
        <v>236</v>
      </c>
      <c r="W327" t="s">
        <v>1127</v>
      </c>
      <c r="X327" s="16">
        <v>103.04182509505704</v>
      </c>
      <c r="Y327">
        <v>35</v>
      </c>
      <c r="Z327">
        <v>244</v>
      </c>
      <c r="AA327" t="s">
        <v>5</v>
      </c>
      <c r="AB327" s="16">
        <v>104.56273764258555</v>
      </c>
      <c r="AC327">
        <v>32</v>
      </c>
      <c r="AD327">
        <v>256</v>
      </c>
    </row>
    <row r="328" spans="1:30" x14ac:dyDescent="0.2">
      <c r="A328" s="4" t="s">
        <v>691</v>
      </c>
      <c r="B328" s="4" t="s">
        <v>499</v>
      </c>
      <c r="C328" s="4" t="s">
        <v>677</v>
      </c>
      <c r="D328" s="4" t="s">
        <v>692</v>
      </c>
      <c r="E328" s="4">
        <v>104</v>
      </c>
      <c r="F328" s="4">
        <v>53</v>
      </c>
      <c r="G328" s="4" t="s">
        <v>119</v>
      </c>
      <c r="H328" s="18">
        <v>111.40684410646388</v>
      </c>
      <c r="I328">
        <v>83</v>
      </c>
      <c r="J328">
        <v>83</v>
      </c>
      <c r="K328" t="s">
        <v>119</v>
      </c>
      <c r="L328" s="16">
        <v>96.958174904942965</v>
      </c>
      <c r="M328">
        <v>81</v>
      </c>
      <c r="N328">
        <v>75</v>
      </c>
      <c r="O328" t="s">
        <v>761</v>
      </c>
      <c r="P328" s="16">
        <v>100.76045627376426</v>
      </c>
      <c r="Q328">
        <v>88.5</v>
      </c>
      <c r="R328">
        <v>77</v>
      </c>
      <c r="S328" t="s">
        <v>1124</v>
      </c>
      <c r="T328" s="16">
        <v>111.787072243346</v>
      </c>
      <c r="U328">
        <v>71.5</v>
      </c>
      <c r="V328">
        <v>108</v>
      </c>
      <c r="W328" t="s">
        <v>1127</v>
      </c>
      <c r="X328" s="16">
        <v>107.98479087452472</v>
      </c>
      <c r="Y328">
        <v>66</v>
      </c>
      <c r="Z328">
        <v>129</v>
      </c>
      <c r="AA328" t="s">
        <v>1128</v>
      </c>
      <c r="AB328" s="16">
        <v>90.874524714828894</v>
      </c>
      <c r="AC328">
        <v>85</v>
      </c>
      <c r="AD328">
        <v>105</v>
      </c>
    </row>
    <row r="329" spans="1:30" x14ac:dyDescent="0.2">
      <c r="A329" s="4" t="s">
        <v>693</v>
      </c>
      <c r="B329" s="4" t="s">
        <v>499</v>
      </c>
      <c r="C329" s="4" t="s">
        <v>677</v>
      </c>
      <c r="D329" s="4" t="s">
        <v>694</v>
      </c>
      <c r="E329" s="4">
        <v>101</v>
      </c>
      <c r="F329" s="4">
        <v>68</v>
      </c>
      <c r="G329" s="4" t="s">
        <v>119</v>
      </c>
      <c r="H329" s="18">
        <v>95.817490494296578</v>
      </c>
      <c r="I329">
        <v>92.5</v>
      </c>
      <c r="J329">
        <v>57</v>
      </c>
      <c r="K329" t="s">
        <v>119</v>
      </c>
      <c r="L329" s="16">
        <v>127.75665399239543</v>
      </c>
      <c r="M329">
        <v>64</v>
      </c>
      <c r="N329">
        <v>130</v>
      </c>
      <c r="O329" t="s">
        <v>761</v>
      </c>
      <c r="P329" s="16">
        <v>93.536121673003805</v>
      </c>
      <c r="Q329">
        <v>77.5</v>
      </c>
      <c r="R329">
        <v>113</v>
      </c>
      <c r="S329" t="s">
        <v>1124</v>
      </c>
      <c r="T329" s="16">
        <v>105.32319391634981</v>
      </c>
      <c r="U329">
        <v>68</v>
      </c>
      <c r="V329">
        <v>127</v>
      </c>
      <c r="W329" t="s">
        <v>1127</v>
      </c>
      <c r="X329" s="16">
        <v>119.77186311787072</v>
      </c>
      <c r="Y329">
        <v>55</v>
      </c>
      <c r="Z329">
        <v>179</v>
      </c>
      <c r="AA329" t="s">
        <v>1128</v>
      </c>
      <c r="AB329" s="16">
        <v>75.665399239543731</v>
      </c>
      <c r="AC329">
        <v>81</v>
      </c>
      <c r="AD329">
        <v>115</v>
      </c>
    </row>
    <row r="330" spans="1:30" x14ac:dyDescent="0.2">
      <c r="A330" s="4" t="s">
        <v>695</v>
      </c>
      <c r="B330" s="4" t="s">
        <v>499</v>
      </c>
      <c r="C330" s="4" t="s">
        <v>677</v>
      </c>
      <c r="D330" s="4" t="s">
        <v>696</v>
      </c>
      <c r="E330" s="4">
        <v>68</v>
      </c>
      <c r="F330" s="4">
        <v>166</v>
      </c>
      <c r="G330" s="4" t="s">
        <v>119</v>
      </c>
      <c r="H330" s="18">
        <v>92.775665399239543</v>
      </c>
      <c r="I330">
        <v>66</v>
      </c>
      <c r="J330">
        <v>147</v>
      </c>
      <c r="K330" t="s">
        <v>119</v>
      </c>
      <c r="L330" s="16">
        <v>98.479087452471489</v>
      </c>
      <c r="M330">
        <v>59.5</v>
      </c>
      <c r="N330">
        <v>143</v>
      </c>
      <c r="O330" t="s">
        <v>761</v>
      </c>
      <c r="P330" s="16">
        <v>102.66159695817491</v>
      </c>
      <c r="Q330">
        <v>63.5</v>
      </c>
      <c r="R330">
        <v>150</v>
      </c>
      <c r="S330" t="s">
        <v>1124</v>
      </c>
      <c r="T330" s="16">
        <v>95.437262357414454</v>
      </c>
      <c r="U330">
        <v>61.5</v>
      </c>
      <c r="V330">
        <v>138</v>
      </c>
      <c r="W330" t="s">
        <v>1127</v>
      </c>
      <c r="X330" s="16">
        <v>88.973384030418245</v>
      </c>
      <c r="Y330">
        <v>70.5</v>
      </c>
      <c r="Z330">
        <v>109</v>
      </c>
      <c r="AA330" t="s">
        <v>1128</v>
      </c>
      <c r="AB330" s="16">
        <v>111.02661596958175</v>
      </c>
      <c r="AC330">
        <v>74</v>
      </c>
      <c r="AD330">
        <v>138</v>
      </c>
    </row>
    <row r="331" spans="1:30" x14ac:dyDescent="0.2">
      <c r="A331" s="4" t="s">
        <v>697</v>
      </c>
      <c r="B331" s="4" t="s">
        <v>499</v>
      </c>
      <c r="C331" s="4" t="s">
        <v>677</v>
      </c>
      <c r="D331" s="4" t="s">
        <v>698</v>
      </c>
      <c r="E331" s="4">
        <v>83</v>
      </c>
      <c r="F331" s="4">
        <v>133</v>
      </c>
      <c r="G331" s="4" t="s">
        <v>119</v>
      </c>
      <c r="H331" s="18">
        <v>86.692015209125472</v>
      </c>
      <c r="I331">
        <v>78.5</v>
      </c>
      <c r="J331">
        <v>98</v>
      </c>
      <c r="K331" t="s">
        <v>119</v>
      </c>
      <c r="L331" s="16">
        <v>115.20912547528518</v>
      </c>
      <c r="M331">
        <v>61.5</v>
      </c>
      <c r="N331">
        <v>138</v>
      </c>
      <c r="O331" t="s">
        <v>761</v>
      </c>
      <c r="P331" s="16">
        <v>91.254752851711032</v>
      </c>
      <c r="Q331">
        <v>76</v>
      </c>
      <c r="R331">
        <v>115</v>
      </c>
      <c r="S331" t="s">
        <v>1124</v>
      </c>
      <c r="T331" s="16">
        <v>74.524714828897345</v>
      </c>
      <c r="U331">
        <v>91.5</v>
      </c>
      <c r="V331">
        <v>48</v>
      </c>
      <c r="W331" t="s">
        <v>1127</v>
      </c>
      <c r="X331" s="16">
        <v>139.16349809885932</v>
      </c>
      <c r="Y331">
        <v>62.5</v>
      </c>
      <c r="Z331">
        <v>151</v>
      </c>
      <c r="AA331" t="s">
        <v>404</v>
      </c>
      <c r="AB331" s="16">
        <v>78.326996197718628</v>
      </c>
      <c r="AC331">
        <v>87</v>
      </c>
      <c r="AD331">
        <v>94</v>
      </c>
    </row>
    <row r="332" spans="1:30" x14ac:dyDescent="0.2">
      <c r="A332" s="4" t="s">
        <v>699</v>
      </c>
      <c r="B332" s="4" t="s">
        <v>499</v>
      </c>
      <c r="C332" s="4" t="s">
        <v>677</v>
      </c>
      <c r="D332" s="4" t="s">
        <v>700</v>
      </c>
      <c r="E332" s="4">
        <v>28</v>
      </c>
      <c r="F332" s="4">
        <v>258</v>
      </c>
      <c r="G332" s="4" t="s">
        <v>119</v>
      </c>
      <c r="H332" s="18">
        <v>95.057034220532316</v>
      </c>
      <c r="I332">
        <v>29.5</v>
      </c>
      <c r="J332">
        <v>245</v>
      </c>
      <c r="K332" t="s">
        <v>119</v>
      </c>
      <c r="L332" s="16">
        <v>102.28136882129277</v>
      </c>
      <c r="M332">
        <v>29</v>
      </c>
      <c r="N332">
        <v>251</v>
      </c>
      <c r="O332" t="s">
        <v>761</v>
      </c>
      <c r="P332" s="16">
        <v>98.479087452471489</v>
      </c>
      <c r="Q332">
        <v>30.5</v>
      </c>
      <c r="R332">
        <v>247</v>
      </c>
      <c r="S332" t="s">
        <v>1124</v>
      </c>
      <c r="T332" s="16">
        <v>104.18250950570342</v>
      </c>
      <c r="U332">
        <v>26</v>
      </c>
      <c r="V332">
        <v>258</v>
      </c>
      <c r="W332" t="s">
        <v>1127</v>
      </c>
      <c r="X332" s="16">
        <v>99.239543726235738</v>
      </c>
      <c r="Y332">
        <v>25.5</v>
      </c>
      <c r="Z332">
        <v>256</v>
      </c>
      <c r="AA332" t="s">
        <v>1128</v>
      </c>
      <c r="AB332" s="16">
        <v>90.49429657794677</v>
      </c>
      <c r="AC332">
        <v>44</v>
      </c>
      <c r="AD332">
        <v>231</v>
      </c>
    </row>
    <row r="333" spans="1:30" x14ac:dyDescent="0.2">
      <c r="A333" s="4" t="s">
        <v>701</v>
      </c>
      <c r="B333" s="4" t="s">
        <v>499</v>
      </c>
      <c r="C333" s="4" t="s">
        <v>677</v>
      </c>
      <c r="D333" s="4" t="s">
        <v>702</v>
      </c>
      <c r="E333" s="4">
        <v>54</v>
      </c>
      <c r="F333" s="4">
        <v>205</v>
      </c>
      <c r="G333" s="4" t="s">
        <v>119</v>
      </c>
      <c r="H333" s="18">
        <v>100</v>
      </c>
      <c r="I333">
        <v>45.5</v>
      </c>
      <c r="J333">
        <v>205</v>
      </c>
      <c r="K333" t="s">
        <v>119</v>
      </c>
      <c r="L333" s="16">
        <v>86.692015209125472</v>
      </c>
      <c r="M333">
        <v>53.5</v>
      </c>
      <c r="N333">
        <v>170</v>
      </c>
      <c r="O333" t="s">
        <v>761</v>
      </c>
      <c r="P333" s="16">
        <v>107.60456273764258</v>
      </c>
      <c r="Q333">
        <v>50.5</v>
      </c>
      <c r="R333">
        <v>190</v>
      </c>
      <c r="S333" t="s">
        <v>1124</v>
      </c>
      <c r="T333" s="16">
        <v>108.74524714828897</v>
      </c>
      <c r="U333">
        <v>41</v>
      </c>
      <c r="V333">
        <v>213</v>
      </c>
      <c r="W333" t="s">
        <v>1127</v>
      </c>
      <c r="X333" s="16">
        <v>83.269961977186313</v>
      </c>
      <c r="Y333">
        <v>58</v>
      </c>
      <c r="Z333">
        <v>169</v>
      </c>
      <c r="AA333" t="s">
        <v>1128</v>
      </c>
      <c r="AB333" s="16">
        <v>120.15209125475285</v>
      </c>
      <c r="AC333">
        <v>46</v>
      </c>
      <c r="AD333">
        <v>222</v>
      </c>
    </row>
    <row r="334" spans="1:30" x14ac:dyDescent="0.2">
      <c r="A334" s="4" t="s">
        <v>703</v>
      </c>
      <c r="B334" s="4" t="s">
        <v>499</v>
      </c>
      <c r="C334" s="4" t="s">
        <v>677</v>
      </c>
      <c r="D334" s="4" t="s">
        <v>704</v>
      </c>
      <c r="E334" s="4">
        <v>55</v>
      </c>
      <c r="F334" s="4">
        <v>204</v>
      </c>
      <c r="G334" s="4" t="s">
        <v>119</v>
      </c>
      <c r="H334" s="18">
        <v>85.551330798479086</v>
      </c>
      <c r="I334">
        <v>61</v>
      </c>
      <c r="J334">
        <v>166</v>
      </c>
      <c r="K334" t="s">
        <v>119</v>
      </c>
      <c r="L334" s="16">
        <v>130.0380228136882</v>
      </c>
      <c r="M334">
        <v>31</v>
      </c>
      <c r="N334">
        <v>245</v>
      </c>
      <c r="O334" t="s">
        <v>761</v>
      </c>
      <c r="P334" s="16">
        <v>91.254752851711032</v>
      </c>
      <c r="Q334">
        <v>38.5</v>
      </c>
      <c r="R334">
        <v>222</v>
      </c>
      <c r="S334" t="s">
        <v>1124</v>
      </c>
      <c r="T334" s="16">
        <v>103.42205323193916</v>
      </c>
      <c r="U334">
        <v>36</v>
      </c>
      <c r="V334">
        <v>231</v>
      </c>
      <c r="W334" t="s">
        <v>1127</v>
      </c>
      <c r="X334" s="16">
        <v>87.452471482889734</v>
      </c>
      <c r="Y334">
        <v>47</v>
      </c>
      <c r="Z334">
        <v>198</v>
      </c>
      <c r="AA334" t="s">
        <v>1128</v>
      </c>
      <c r="AB334" s="16">
        <v>95.057034220532316</v>
      </c>
      <c r="AC334">
        <v>56</v>
      </c>
      <c r="AD334">
        <v>185</v>
      </c>
    </row>
    <row r="335" spans="1:30" x14ac:dyDescent="0.2">
      <c r="A335" s="4" t="s">
        <v>705</v>
      </c>
      <c r="B335" s="4" t="s">
        <v>499</v>
      </c>
      <c r="C335" s="4" t="s">
        <v>677</v>
      </c>
      <c r="D335" s="4" t="s">
        <v>706</v>
      </c>
      <c r="E335" s="4">
        <v>0</v>
      </c>
      <c r="F335" s="4">
        <v>263</v>
      </c>
      <c r="G335" s="4" t="s">
        <v>119</v>
      </c>
      <c r="H335" s="18">
        <v>87.07224334600761</v>
      </c>
      <c r="I335">
        <v>36</v>
      </c>
      <c r="J335">
        <v>229</v>
      </c>
      <c r="K335" t="s">
        <v>119</v>
      </c>
      <c r="L335" s="16">
        <v>107.60456273764258</v>
      </c>
      <c r="M335">
        <v>29.5</v>
      </c>
      <c r="N335">
        <v>249</v>
      </c>
      <c r="O335" t="s">
        <v>761</v>
      </c>
      <c r="P335" s="16">
        <v>104.94296577946768</v>
      </c>
      <c r="Q335">
        <v>23.5</v>
      </c>
      <c r="R335">
        <v>262</v>
      </c>
      <c r="S335" t="s">
        <v>1124</v>
      </c>
      <c r="T335" s="16">
        <v>96.958174904942965</v>
      </c>
      <c r="U335">
        <v>29</v>
      </c>
      <c r="V335">
        <v>254</v>
      </c>
      <c r="W335" t="s">
        <v>1127</v>
      </c>
      <c r="X335" s="16">
        <v>101.90114068441065</v>
      </c>
      <c r="Y335">
        <v>22.5</v>
      </c>
      <c r="Z335">
        <v>259</v>
      </c>
      <c r="AA335" t="s">
        <v>1128</v>
      </c>
      <c r="AB335" s="16">
        <v>96.958174904942965</v>
      </c>
      <c r="AC335">
        <v>37</v>
      </c>
      <c r="AD335">
        <v>251</v>
      </c>
    </row>
    <row r="336" spans="1:30" x14ac:dyDescent="0.2">
      <c r="A336" s="4" t="s">
        <v>707</v>
      </c>
      <c r="B336" s="4" t="s">
        <v>499</v>
      </c>
      <c r="C336" s="4" t="s">
        <v>677</v>
      </c>
      <c r="D336" s="4" t="s">
        <v>708</v>
      </c>
      <c r="E336" s="4">
        <v>54</v>
      </c>
      <c r="F336" s="4">
        <v>205</v>
      </c>
      <c r="G336" s="4" t="s">
        <v>119</v>
      </c>
      <c r="H336" s="18">
        <v>88.212927756653997</v>
      </c>
      <c r="I336">
        <v>59</v>
      </c>
      <c r="J336">
        <v>174</v>
      </c>
      <c r="K336" t="s">
        <v>119</v>
      </c>
      <c r="L336" s="16">
        <v>109.12547528517111</v>
      </c>
      <c r="M336">
        <v>44.5</v>
      </c>
      <c r="N336">
        <v>198</v>
      </c>
      <c r="O336" t="s">
        <v>761</v>
      </c>
      <c r="P336" s="16">
        <v>101.52091254752851</v>
      </c>
      <c r="Q336">
        <v>46</v>
      </c>
      <c r="R336">
        <v>202</v>
      </c>
      <c r="S336" t="s">
        <v>1124</v>
      </c>
      <c r="T336" s="16">
        <v>105.32319391634981</v>
      </c>
      <c r="U336">
        <v>40</v>
      </c>
      <c r="V336">
        <v>216</v>
      </c>
      <c r="W336" t="s">
        <v>1127</v>
      </c>
      <c r="X336" s="16">
        <v>86.692015209125472</v>
      </c>
      <c r="Y336">
        <v>54.5</v>
      </c>
      <c r="Z336">
        <v>181</v>
      </c>
      <c r="AA336" t="s">
        <v>5</v>
      </c>
      <c r="AB336" s="16">
        <v>105.70342205323195</v>
      </c>
      <c r="AC336">
        <v>53</v>
      </c>
      <c r="AD336">
        <v>196</v>
      </c>
    </row>
    <row r="337" spans="1:30" x14ac:dyDescent="0.2">
      <c r="A337" s="4" t="s">
        <v>709</v>
      </c>
      <c r="B337" s="4" t="s">
        <v>499</v>
      </c>
      <c r="C337" s="4" t="s">
        <v>677</v>
      </c>
      <c r="D337" s="4" t="s">
        <v>710</v>
      </c>
      <c r="E337" s="4">
        <v>43</v>
      </c>
      <c r="F337" s="4">
        <v>225</v>
      </c>
      <c r="G337" s="4" t="s">
        <v>119</v>
      </c>
      <c r="H337" s="18">
        <v>108.74524714828897</v>
      </c>
      <c r="I337">
        <v>28</v>
      </c>
      <c r="J337">
        <v>248</v>
      </c>
      <c r="K337" t="s">
        <v>119</v>
      </c>
      <c r="L337" s="16">
        <v>102.28136882129277</v>
      </c>
      <c r="M337">
        <v>27</v>
      </c>
      <c r="N337">
        <v>254</v>
      </c>
      <c r="O337" t="s">
        <v>761</v>
      </c>
      <c r="P337" s="16">
        <v>100</v>
      </c>
      <c r="Q337">
        <v>29</v>
      </c>
      <c r="R337">
        <v>254</v>
      </c>
      <c r="S337" t="s">
        <v>1124</v>
      </c>
      <c r="T337" s="16">
        <v>93.536121673003805</v>
      </c>
      <c r="U337">
        <v>33.5</v>
      </c>
      <c r="V337">
        <v>237</v>
      </c>
      <c r="W337" t="s">
        <v>1127</v>
      </c>
      <c r="X337" s="16">
        <v>106.08365019011407</v>
      </c>
      <c r="Y337">
        <v>27.5</v>
      </c>
      <c r="Z337">
        <v>253</v>
      </c>
      <c r="AA337" t="s">
        <v>1128</v>
      </c>
      <c r="AB337" s="16">
        <v>88.212927756653997</v>
      </c>
      <c r="AC337">
        <v>46</v>
      </c>
      <c r="AD337">
        <v>222</v>
      </c>
    </row>
    <row r="338" spans="1:30" x14ac:dyDescent="0.2">
      <c r="A338" s="4" t="s">
        <v>711</v>
      </c>
      <c r="B338" s="4" t="s">
        <v>499</v>
      </c>
      <c r="C338" s="4" t="s">
        <v>677</v>
      </c>
      <c r="D338" s="4" t="s">
        <v>712</v>
      </c>
      <c r="E338" s="4">
        <v>32</v>
      </c>
      <c r="F338" s="4">
        <v>249</v>
      </c>
      <c r="G338" s="4" t="s">
        <v>119</v>
      </c>
      <c r="H338" s="18">
        <v>94.296577946768053</v>
      </c>
      <c r="I338">
        <v>34.5</v>
      </c>
      <c r="J338">
        <v>234</v>
      </c>
      <c r="K338" t="s">
        <v>119</v>
      </c>
      <c r="L338" s="16">
        <v>96.958174904942965</v>
      </c>
      <c r="M338">
        <v>37.5</v>
      </c>
      <c r="N338">
        <v>226</v>
      </c>
      <c r="O338" t="s">
        <v>761</v>
      </c>
      <c r="P338" s="16">
        <v>101.90114068441065</v>
      </c>
      <c r="Q338">
        <v>35.5</v>
      </c>
      <c r="R338">
        <v>231</v>
      </c>
      <c r="S338" t="s">
        <v>761</v>
      </c>
      <c r="T338" s="16">
        <v>91.254752851711032</v>
      </c>
      <c r="U338">
        <v>41.5</v>
      </c>
      <c r="V338">
        <v>208</v>
      </c>
      <c r="W338" t="s">
        <v>761</v>
      </c>
      <c r="X338" s="16">
        <v>111.02661596958175</v>
      </c>
      <c r="Y338">
        <v>36.5</v>
      </c>
      <c r="Z338">
        <v>237</v>
      </c>
      <c r="AA338" t="s">
        <v>5</v>
      </c>
      <c r="AB338" s="16">
        <v>102.66159695817491</v>
      </c>
      <c r="AC338">
        <v>40</v>
      </c>
      <c r="AD338">
        <v>244</v>
      </c>
    </row>
    <row r="339" spans="1:30" x14ac:dyDescent="0.2">
      <c r="A339" s="4" t="s">
        <v>713</v>
      </c>
      <c r="B339" s="4" t="s">
        <v>499</v>
      </c>
      <c r="C339" s="4" t="s">
        <v>677</v>
      </c>
      <c r="D339" s="4" t="s">
        <v>714</v>
      </c>
      <c r="E339" s="4">
        <v>34</v>
      </c>
      <c r="F339" s="4">
        <v>246</v>
      </c>
      <c r="G339" s="4" t="s">
        <v>119</v>
      </c>
      <c r="H339" s="18">
        <v>91.634980988593156</v>
      </c>
      <c r="I339">
        <v>39.5</v>
      </c>
      <c r="J339">
        <v>224</v>
      </c>
      <c r="K339" t="s">
        <v>119</v>
      </c>
      <c r="L339" s="16">
        <v>87.07224334600761</v>
      </c>
      <c r="M339">
        <v>46.5</v>
      </c>
      <c r="N339">
        <v>190</v>
      </c>
      <c r="O339" t="s">
        <v>761</v>
      </c>
      <c r="P339" s="16">
        <v>105.70342205323195</v>
      </c>
      <c r="Q339">
        <v>44</v>
      </c>
      <c r="R339">
        <v>205</v>
      </c>
      <c r="S339" t="s">
        <v>1124</v>
      </c>
      <c r="T339" s="16">
        <v>115.20912547528518</v>
      </c>
      <c r="U339">
        <v>32</v>
      </c>
      <c r="V339">
        <v>245</v>
      </c>
      <c r="W339" t="s">
        <v>1127</v>
      </c>
      <c r="X339" s="16">
        <v>101.90114068441065</v>
      </c>
      <c r="Y339">
        <v>32</v>
      </c>
      <c r="Z339">
        <v>250</v>
      </c>
      <c r="AA339" t="s">
        <v>1128</v>
      </c>
      <c r="AB339" s="16">
        <v>101.14068441064639</v>
      </c>
      <c r="AC339">
        <v>34</v>
      </c>
      <c r="AD339">
        <v>253</v>
      </c>
    </row>
    <row r="340" spans="1:30" x14ac:dyDescent="0.2">
      <c r="A340" s="4" t="s">
        <v>715</v>
      </c>
      <c r="B340" s="4" t="s">
        <v>499</v>
      </c>
      <c r="C340" s="4" t="s">
        <v>677</v>
      </c>
      <c r="D340" s="4" t="s">
        <v>716</v>
      </c>
      <c r="E340" s="4">
        <v>47</v>
      </c>
      <c r="F340" s="4">
        <v>220</v>
      </c>
      <c r="G340" s="4" t="s">
        <v>119</v>
      </c>
      <c r="H340" s="18">
        <v>108.74524714828897</v>
      </c>
      <c r="I340">
        <v>30</v>
      </c>
      <c r="J340">
        <v>243</v>
      </c>
      <c r="K340" t="s">
        <v>119</v>
      </c>
      <c r="L340" s="16">
        <v>106.84410646387833</v>
      </c>
      <c r="M340">
        <v>22.5</v>
      </c>
      <c r="N340">
        <v>261</v>
      </c>
      <c r="O340" t="s">
        <v>761</v>
      </c>
      <c r="P340" s="16">
        <v>94.676806083650192</v>
      </c>
      <c r="Q340">
        <v>30.5</v>
      </c>
      <c r="R340">
        <v>247</v>
      </c>
      <c r="S340" t="s">
        <v>1124</v>
      </c>
      <c r="T340" s="16">
        <v>98.479087452471489</v>
      </c>
      <c r="U340">
        <v>32.5</v>
      </c>
      <c r="V340">
        <v>243</v>
      </c>
      <c r="W340" t="s">
        <v>1127</v>
      </c>
      <c r="X340" s="16">
        <v>90.49429657794677</v>
      </c>
      <c r="Y340">
        <v>41.5</v>
      </c>
      <c r="Z340">
        <v>218</v>
      </c>
      <c r="AA340" t="s">
        <v>1128</v>
      </c>
      <c r="AB340" s="16">
        <v>107.60456273764258</v>
      </c>
      <c r="AC340">
        <v>42</v>
      </c>
      <c r="AD340">
        <v>238</v>
      </c>
    </row>
    <row r="341" spans="1:30" x14ac:dyDescent="0.2">
      <c r="A341" s="4" t="s">
        <v>717</v>
      </c>
      <c r="B341" s="4" t="s">
        <v>499</v>
      </c>
      <c r="C341" s="4" t="s">
        <v>677</v>
      </c>
      <c r="D341" s="4" t="s">
        <v>718</v>
      </c>
      <c r="E341" s="4">
        <v>59</v>
      </c>
      <c r="F341" s="4">
        <v>189</v>
      </c>
      <c r="G341" s="4" t="s">
        <v>119</v>
      </c>
      <c r="H341" s="18">
        <v>105.32319391634981</v>
      </c>
      <c r="I341">
        <v>47.5</v>
      </c>
      <c r="J341">
        <v>203</v>
      </c>
      <c r="K341" t="s">
        <v>119</v>
      </c>
      <c r="L341" s="16">
        <v>115.96958174904942</v>
      </c>
      <c r="M341">
        <v>31</v>
      </c>
      <c r="N341">
        <v>245</v>
      </c>
      <c r="O341" t="s">
        <v>761</v>
      </c>
      <c r="P341" s="16">
        <v>58.174904942965775</v>
      </c>
      <c r="Q341">
        <v>67.5</v>
      </c>
      <c r="R341">
        <v>135</v>
      </c>
      <c r="S341" t="s">
        <v>1124</v>
      </c>
      <c r="T341" s="16">
        <v>113.68821292775665</v>
      </c>
      <c r="U341">
        <v>52</v>
      </c>
      <c r="V341">
        <v>171</v>
      </c>
      <c r="W341" t="s">
        <v>1127</v>
      </c>
      <c r="X341" s="16">
        <v>93.536121673003805</v>
      </c>
      <c r="Y341">
        <v>62</v>
      </c>
      <c r="Z341">
        <v>154</v>
      </c>
      <c r="AA341" t="s">
        <v>1128</v>
      </c>
      <c r="AB341" s="16">
        <v>119.39163498098858</v>
      </c>
      <c r="AC341">
        <v>50</v>
      </c>
      <c r="AD341">
        <v>205</v>
      </c>
    </row>
    <row r="342" spans="1:30" x14ac:dyDescent="0.2">
      <c r="A342" s="4" t="s">
        <v>719</v>
      </c>
      <c r="B342" s="4" t="s">
        <v>499</v>
      </c>
      <c r="C342" s="4" t="s">
        <v>677</v>
      </c>
      <c r="D342" s="4" t="s">
        <v>720</v>
      </c>
      <c r="E342" s="4">
        <v>38</v>
      </c>
      <c r="F342" s="4">
        <v>236</v>
      </c>
      <c r="G342" s="4" t="s">
        <v>119</v>
      </c>
      <c r="H342" s="18">
        <v>89.353612167300383</v>
      </c>
      <c r="I342">
        <v>45</v>
      </c>
      <c r="J342">
        <v>208</v>
      </c>
      <c r="K342" t="s">
        <v>119</v>
      </c>
      <c r="L342" s="16">
        <v>92.01520912547528</v>
      </c>
      <c r="M342">
        <v>48</v>
      </c>
      <c r="N342">
        <v>187</v>
      </c>
      <c r="O342" t="s">
        <v>761</v>
      </c>
      <c r="P342" s="16">
        <v>123.95437262357414</v>
      </c>
      <c r="Q342">
        <v>30</v>
      </c>
      <c r="R342">
        <v>250</v>
      </c>
      <c r="S342" t="s">
        <v>1124</v>
      </c>
      <c r="T342" s="16">
        <v>66.159695817490501</v>
      </c>
      <c r="U342">
        <v>55</v>
      </c>
      <c r="V342">
        <v>161</v>
      </c>
      <c r="W342" t="s">
        <v>1127</v>
      </c>
      <c r="X342" s="16">
        <v>78.326996197718628</v>
      </c>
      <c r="Y342">
        <v>72</v>
      </c>
      <c r="Z342">
        <v>104</v>
      </c>
      <c r="AA342" t="s">
        <v>5</v>
      </c>
      <c r="AB342" s="16">
        <v>149.42965779467681</v>
      </c>
      <c r="AC342">
        <v>43</v>
      </c>
      <c r="AD342">
        <v>234</v>
      </c>
    </row>
    <row r="343" spans="1:30" x14ac:dyDescent="0.2">
      <c r="A343" s="4" t="s">
        <v>721</v>
      </c>
      <c r="B343" s="4" t="s">
        <v>499</v>
      </c>
      <c r="C343" s="4" t="s">
        <v>677</v>
      </c>
      <c r="D343" s="4" t="s">
        <v>722</v>
      </c>
      <c r="E343" s="4">
        <v>65</v>
      </c>
      <c r="F343" s="4">
        <v>171</v>
      </c>
      <c r="G343" s="4" t="s">
        <v>119</v>
      </c>
      <c r="H343" s="18">
        <v>86.692015209125472</v>
      </c>
      <c r="I343">
        <v>69</v>
      </c>
      <c r="J343">
        <v>136</v>
      </c>
      <c r="K343" t="s">
        <v>119</v>
      </c>
      <c r="L343" s="16">
        <v>116.73003802281369</v>
      </c>
      <c r="M343">
        <v>49.5</v>
      </c>
      <c r="N343">
        <v>180</v>
      </c>
      <c r="O343" t="s">
        <v>761</v>
      </c>
      <c r="P343" s="16">
        <v>85.93155893536121</v>
      </c>
      <c r="Q343">
        <v>64.5</v>
      </c>
      <c r="R343">
        <v>143</v>
      </c>
      <c r="S343" t="s">
        <v>1124</v>
      </c>
      <c r="T343" s="16">
        <v>97.338403041825089</v>
      </c>
      <c r="U343">
        <v>62</v>
      </c>
      <c r="V343">
        <v>136</v>
      </c>
      <c r="W343" t="s">
        <v>1127</v>
      </c>
      <c r="X343" s="16">
        <v>112.54752851711027</v>
      </c>
      <c r="Y343">
        <v>58</v>
      </c>
      <c r="Z343">
        <v>169</v>
      </c>
      <c r="AA343" t="s">
        <v>1128</v>
      </c>
      <c r="AB343" s="16">
        <v>93.536121673003805</v>
      </c>
      <c r="AC343">
        <v>68</v>
      </c>
      <c r="AD343">
        <v>152</v>
      </c>
    </row>
    <row r="344" spans="1:30" x14ac:dyDescent="0.2">
      <c r="A344" s="4" t="s">
        <v>723</v>
      </c>
      <c r="B344" s="4" t="s">
        <v>499</v>
      </c>
      <c r="C344" s="4" t="s">
        <v>677</v>
      </c>
      <c r="D344" s="4" t="s">
        <v>724</v>
      </c>
      <c r="E344" s="4">
        <v>58</v>
      </c>
      <c r="F344" s="4">
        <v>192</v>
      </c>
      <c r="G344" s="4" t="s">
        <v>119</v>
      </c>
      <c r="H344" s="18">
        <v>87.452471482889734</v>
      </c>
      <c r="I344">
        <v>63</v>
      </c>
      <c r="J344">
        <v>159</v>
      </c>
      <c r="K344" t="s">
        <v>119</v>
      </c>
      <c r="L344" s="16">
        <v>104.94296577946768</v>
      </c>
      <c r="M344">
        <v>52.5</v>
      </c>
      <c r="N344">
        <v>172</v>
      </c>
      <c r="O344" t="s">
        <v>761</v>
      </c>
      <c r="P344" s="16">
        <v>112.54752851711027</v>
      </c>
      <c r="Q344">
        <v>44</v>
      </c>
      <c r="R344">
        <v>205</v>
      </c>
      <c r="S344" t="s">
        <v>1124</v>
      </c>
      <c r="T344" s="16">
        <v>115.96958174904942</v>
      </c>
      <c r="U344">
        <v>31.5</v>
      </c>
      <c r="V344">
        <v>247</v>
      </c>
      <c r="W344" t="s">
        <v>1127</v>
      </c>
      <c r="X344" s="16">
        <v>86.311787072243348</v>
      </c>
      <c r="Y344">
        <v>44</v>
      </c>
      <c r="Z344">
        <v>211</v>
      </c>
      <c r="AA344" t="s">
        <v>404</v>
      </c>
      <c r="AB344" s="16">
        <v>93.155893536121667</v>
      </c>
      <c r="AC344">
        <v>54</v>
      </c>
      <c r="AD344">
        <v>193</v>
      </c>
    </row>
    <row r="345" spans="1:30" x14ac:dyDescent="0.2">
      <c r="A345" s="4" t="s">
        <v>725</v>
      </c>
      <c r="B345" s="4" t="s">
        <v>499</v>
      </c>
      <c r="C345" s="4" t="s">
        <v>677</v>
      </c>
      <c r="D345" s="4" t="s">
        <v>726</v>
      </c>
      <c r="E345" s="4">
        <v>31</v>
      </c>
      <c r="F345" s="4">
        <v>253</v>
      </c>
      <c r="G345" s="4" t="s">
        <v>119</v>
      </c>
      <c r="H345" s="18">
        <v>96.958174904942965</v>
      </c>
      <c r="I345">
        <v>29.5</v>
      </c>
      <c r="J345">
        <v>245</v>
      </c>
      <c r="K345" t="s">
        <v>119</v>
      </c>
      <c r="L345" s="16">
        <v>105.70342205323195</v>
      </c>
      <c r="M345">
        <v>23</v>
      </c>
      <c r="N345">
        <v>260</v>
      </c>
      <c r="O345" t="s">
        <v>761</v>
      </c>
      <c r="P345" s="16">
        <v>84.410646387832699</v>
      </c>
      <c r="Q345">
        <v>39.5</v>
      </c>
      <c r="R345">
        <v>219</v>
      </c>
      <c r="S345" t="s">
        <v>1124</v>
      </c>
      <c r="T345" s="16">
        <v>93.536121673003805</v>
      </c>
      <c r="U345">
        <v>44</v>
      </c>
      <c r="V345">
        <v>202</v>
      </c>
      <c r="W345" t="s">
        <v>1127</v>
      </c>
      <c r="X345" s="16">
        <v>115.20912547528518</v>
      </c>
      <c r="Y345">
        <v>35.5</v>
      </c>
      <c r="Z345">
        <v>242</v>
      </c>
      <c r="AA345" t="s">
        <v>1128</v>
      </c>
      <c r="AB345" s="16">
        <v>102.66159695817491</v>
      </c>
      <c r="AC345">
        <v>38</v>
      </c>
      <c r="AD345">
        <v>249</v>
      </c>
    </row>
    <row r="346" spans="1:30" x14ac:dyDescent="0.2">
      <c r="A346" s="4" t="s">
        <v>727</v>
      </c>
      <c r="B346" s="4" t="s">
        <v>499</v>
      </c>
      <c r="C346" s="4" t="s">
        <v>677</v>
      </c>
      <c r="D346" s="4" t="s">
        <v>728</v>
      </c>
      <c r="E346" s="4">
        <v>37</v>
      </c>
      <c r="F346" s="4">
        <v>240</v>
      </c>
      <c r="G346" s="4" t="s">
        <v>119</v>
      </c>
      <c r="H346" s="18">
        <v>80.98859315589354</v>
      </c>
      <c r="I346">
        <v>50.5</v>
      </c>
      <c r="J346">
        <v>190</v>
      </c>
      <c r="K346" t="s">
        <v>119</v>
      </c>
      <c r="L346" s="16">
        <v>125.47528517110266</v>
      </c>
      <c r="M346">
        <v>26.5</v>
      </c>
      <c r="N346">
        <v>257</v>
      </c>
      <c r="O346" t="s">
        <v>761</v>
      </c>
      <c r="P346" s="16">
        <v>73.384030418250944</v>
      </c>
      <c r="Q346">
        <v>51</v>
      </c>
      <c r="R346">
        <v>187</v>
      </c>
      <c r="S346" t="s">
        <v>1124</v>
      </c>
      <c r="T346" s="16">
        <v>95.057034220532316</v>
      </c>
      <c r="U346">
        <v>51.5</v>
      </c>
      <c r="V346">
        <v>174</v>
      </c>
      <c r="W346" t="s">
        <v>1127</v>
      </c>
      <c r="X346" s="16">
        <v>119.39163498098858</v>
      </c>
      <c r="Y346">
        <v>40.5</v>
      </c>
      <c r="Z346">
        <v>225</v>
      </c>
      <c r="AA346" t="s">
        <v>5</v>
      </c>
      <c r="AB346" s="16">
        <v>87.832699619771859</v>
      </c>
      <c r="AC346">
        <v>54</v>
      </c>
      <c r="AD346">
        <v>193</v>
      </c>
    </row>
    <row r="347" spans="1:30" x14ac:dyDescent="0.2">
      <c r="A347" s="4" t="s">
        <v>729</v>
      </c>
      <c r="B347" s="4" t="s">
        <v>499</v>
      </c>
      <c r="C347" s="4" t="s">
        <v>677</v>
      </c>
      <c r="D347" s="4" t="s">
        <v>730</v>
      </c>
      <c r="E347" s="4">
        <v>75</v>
      </c>
      <c r="F347" s="4">
        <v>149</v>
      </c>
      <c r="G347" s="4" t="s">
        <v>119</v>
      </c>
      <c r="H347" s="18">
        <v>114.82889733840304</v>
      </c>
      <c r="I347">
        <v>51.5</v>
      </c>
      <c r="J347">
        <v>188</v>
      </c>
      <c r="K347" t="s">
        <v>119</v>
      </c>
      <c r="L347" s="16">
        <v>96.197718631178702</v>
      </c>
      <c r="M347">
        <v>50</v>
      </c>
      <c r="N347">
        <v>178</v>
      </c>
      <c r="O347" t="s">
        <v>761</v>
      </c>
      <c r="P347" s="16">
        <v>88.212927756653997</v>
      </c>
      <c r="Q347">
        <v>64</v>
      </c>
      <c r="R347">
        <v>147</v>
      </c>
      <c r="S347" t="s">
        <v>1124</v>
      </c>
      <c r="T347" s="16">
        <v>104.94296577946768</v>
      </c>
      <c r="U347">
        <v>55.5</v>
      </c>
      <c r="V347">
        <v>160</v>
      </c>
      <c r="W347" t="s">
        <v>1127</v>
      </c>
      <c r="X347" s="16">
        <v>123.95437262357414</v>
      </c>
      <c r="Y347">
        <v>41</v>
      </c>
      <c r="Z347">
        <v>223</v>
      </c>
      <c r="AA347" t="s">
        <v>1128</v>
      </c>
      <c r="AB347" s="16">
        <v>85.551330798479086</v>
      </c>
      <c r="AC347">
        <v>56</v>
      </c>
      <c r="AD347">
        <v>185</v>
      </c>
    </row>
    <row r="348" spans="1:30" x14ac:dyDescent="0.2">
      <c r="A348" s="4" t="s">
        <v>731</v>
      </c>
      <c r="B348" s="4" t="s">
        <v>499</v>
      </c>
      <c r="C348" s="4" t="s">
        <v>677</v>
      </c>
      <c r="D348" s="4" t="s">
        <v>732</v>
      </c>
      <c r="E348" s="4">
        <v>23</v>
      </c>
      <c r="F348" s="4">
        <v>261</v>
      </c>
      <c r="G348" s="4" t="s">
        <v>119</v>
      </c>
      <c r="H348" s="18">
        <v>89.353612167300383</v>
      </c>
      <c r="I348">
        <v>35</v>
      </c>
      <c r="J348">
        <v>233</v>
      </c>
      <c r="K348" t="s">
        <v>119</v>
      </c>
      <c r="L348" s="16">
        <v>84.790874524714823</v>
      </c>
      <c r="M348">
        <v>46</v>
      </c>
      <c r="N348">
        <v>193</v>
      </c>
      <c r="O348" t="s">
        <v>761</v>
      </c>
      <c r="P348" s="16">
        <v>112.92775665399239</v>
      </c>
      <c r="Q348">
        <v>36.5</v>
      </c>
      <c r="R348">
        <v>227</v>
      </c>
      <c r="S348" t="s">
        <v>1124</v>
      </c>
      <c r="T348" s="16">
        <v>98.479087452471489</v>
      </c>
      <c r="U348">
        <v>38.5</v>
      </c>
      <c r="V348">
        <v>223</v>
      </c>
      <c r="W348" t="s">
        <v>1127</v>
      </c>
      <c r="X348" s="16">
        <v>95.817490494296578</v>
      </c>
      <c r="Y348">
        <v>43.5</v>
      </c>
      <c r="Z348">
        <v>212</v>
      </c>
      <c r="AA348" t="s">
        <v>1128</v>
      </c>
      <c r="AB348" s="16">
        <v>98.859315589353614</v>
      </c>
      <c r="AC348">
        <v>49</v>
      </c>
      <c r="AD348">
        <v>209</v>
      </c>
    </row>
    <row r="349" spans="1:30" x14ac:dyDescent="0.2">
      <c r="A349" s="4" t="s">
        <v>733</v>
      </c>
      <c r="B349" s="4" t="s">
        <v>499</v>
      </c>
      <c r="C349" s="4" t="s">
        <v>677</v>
      </c>
      <c r="D349" s="4" t="s">
        <v>734</v>
      </c>
      <c r="E349" s="4">
        <v>52</v>
      </c>
      <c r="F349" s="4">
        <v>210</v>
      </c>
      <c r="G349" s="4" t="s">
        <v>119</v>
      </c>
      <c r="H349" s="18">
        <v>88.973384030418245</v>
      </c>
      <c r="I349">
        <v>54</v>
      </c>
      <c r="J349">
        <v>181</v>
      </c>
      <c r="K349" t="s">
        <v>119</v>
      </c>
      <c r="L349" s="16">
        <v>100.76045627376426</v>
      </c>
      <c r="M349">
        <v>49</v>
      </c>
      <c r="N349">
        <v>183</v>
      </c>
      <c r="O349" t="s">
        <v>761</v>
      </c>
      <c r="P349" s="16">
        <v>97.718631178707227</v>
      </c>
      <c r="Q349">
        <v>53.5</v>
      </c>
      <c r="R349">
        <v>177</v>
      </c>
      <c r="S349" t="s">
        <v>1124</v>
      </c>
      <c r="T349" s="16">
        <v>106.08365019011407</v>
      </c>
      <c r="U349">
        <v>46.5</v>
      </c>
      <c r="V349">
        <v>193</v>
      </c>
      <c r="W349" t="s">
        <v>1127</v>
      </c>
      <c r="X349" s="16">
        <v>104.94296577946768</v>
      </c>
      <c r="Y349">
        <v>45.5</v>
      </c>
      <c r="Z349">
        <v>206</v>
      </c>
      <c r="AA349" t="s">
        <v>1128</v>
      </c>
      <c r="AB349" s="16">
        <v>95.057034220532316</v>
      </c>
      <c r="AC349">
        <v>54</v>
      </c>
      <c r="AD349">
        <v>193</v>
      </c>
    </row>
    <row r="350" spans="1:30" x14ac:dyDescent="0.2">
      <c r="A350" s="4" t="s">
        <v>735</v>
      </c>
      <c r="B350" s="4" t="s">
        <v>499</v>
      </c>
      <c r="C350" s="4" t="s">
        <v>677</v>
      </c>
      <c r="D350" s="4" t="s">
        <v>736</v>
      </c>
      <c r="E350" s="4">
        <v>51</v>
      </c>
      <c r="F350" s="4">
        <v>212</v>
      </c>
      <c r="G350" s="4" t="s">
        <v>119</v>
      </c>
      <c r="H350" s="18">
        <v>80.98859315589354</v>
      </c>
      <c r="I350">
        <v>62</v>
      </c>
      <c r="J350">
        <v>162</v>
      </c>
      <c r="K350" t="s">
        <v>119</v>
      </c>
      <c r="L350" s="16">
        <v>92.775665399239543</v>
      </c>
      <c r="M350">
        <v>59.5</v>
      </c>
      <c r="N350">
        <v>143</v>
      </c>
      <c r="O350" t="s">
        <v>761</v>
      </c>
      <c r="P350" s="16">
        <v>103.8022813688213</v>
      </c>
      <c r="Q350">
        <v>62</v>
      </c>
      <c r="R350">
        <v>153</v>
      </c>
      <c r="S350" t="s">
        <v>1124</v>
      </c>
      <c r="T350" s="16">
        <v>112.54752851711027</v>
      </c>
      <c r="U350">
        <v>48.5</v>
      </c>
      <c r="V350">
        <v>186</v>
      </c>
      <c r="W350" t="s">
        <v>1127</v>
      </c>
      <c r="X350" s="16">
        <v>84.030418250950575</v>
      </c>
      <c r="Y350">
        <v>63.5</v>
      </c>
      <c r="Z350">
        <v>144</v>
      </c>
      <c r="AA350" t="s">
        <v>1122</v>
      </c>
      <c r="AB350" s="16">
        <v>112.16730038022814</v>
      </c>
      <c r="AC350">
        <v>60</v>
      </c>
      <c r="AD350">
        <v>176</v>
      </c>
    </row>
    <row r="351" spans="1:30" x14ac:dyDescent="0.2">
      <c r="A351" s="4" t="s">
        <v>737</v>
      </c>
      <c r="B351" s="4" t="s">
        <v>499</v>
      </c>
      <c r="C351" s="4" t="s">
        <v>677</v>
      </c>
      <c r="D351" s="4" t="s">
        <v>738</v>
      </c>
      <c r="E351" s="4">
        <v>78</v>
      </c>
      <c r="F351" s="4">
        <v>145</v>
      </c>
      <c r="G351" s="4" t="s">
        <v>119</v>
      </c>
      <c r="H351" s="18">
        <v>97.338403041825089</v>
      </c>
      <c r="I351">
        <v>68.5</v>
      </c>
      <c r="J351">
        <v>138</v>
      </c>
      <c r="K351" t="s">
        <v>119</v>
      </c>
      <c r="L351" s="16">
        <v>106.08365019011407</v>
      </c>
      <c r="M351">
        <v>56.5</v>
      </c>
      <c r="N351">
        <v>154</v>
      </c>
      <c r="O351" t="s">
        <v>761</v>
      </c>
      <c r="P351" s="16">
        <v>106.46387832699619</v>
      </c>
      <c r="Q351">
        <v>56</v>
      </c>
      <c r="R351">
        <v>171</v>
      </c>
      <c r="S351" t="s">
        <v>1124</v>
      </c>
      <c r="T351" s="16">
        <v>105.70342205323195</v>
      </c>
      <c r="U351">
        <v>48.5</v>
      </c>
      <c r="V351">
        <v>186</v>
      </c>
      <c r="W351" t="s">
        <v>1127</v>
      </c>
      <c r="X351" s="16">
        <v>96.197718631178702</v>
      </c>
      <c r="Y351">
        <v>55.5</v>
      </c>
      <c r="Z351">
        <v>176</v>
      </c>
      <c r="AA351" t="s">
        <v>1128</v>
      </c>
      <c r="AB351" s="16">
        <v>102.66159695817491</v>
      </c>
      <c r="AC351">
        <v>57</v>
      </c>
      <c r="AD351">
        <v>183</v>
      </c>
    </row>
    <row r="352" spans="1:30" x14ac:dyDescent="0.2">
      <c r="A352" s="4" t="s">
        <v>739</v>
      </c>
      <c r="B352" s="4" t="s">
        <v>499</v>
      </c>
      <c r="C352" s="4" t="s">
        <v>677</v>
      </c>
      <c r="D352" s="4" t="s">
        <v>740</v>
      </c>
      <c r="E352" s="4">
        <v>78</v>
      </c>
      <c r="F352" s="4">
        <v>145</v>
      </c>
      <c r="G352" s="4" t="s">
        <v>119</v>
      </c>
      <c r="H352" s="18">
        <v>103.04182509505704</v>
      </c>
      <c r="I352">
        <v>64.5</v>
      </c>
      <c r="J352">
        <v>153</v>
      </c>
      <c r="K352" t="s">
        <v>119</v>
      </c>
      <c r="L352" s="16">
        <v>94.296577946768053</v>
      </c>
      <c r="M352">
        <v>61.5</v>
      </c>
      <c r="N352">
        <v>138</v>
      </c>
      <c r="O352" t="s">
        <v>761</v>
      </c>
      <c r="P352" s="16">
        <v>98.479087452471489</v>
      </c>
      <c r="Q352">
        <v>68</v>
      </c>
      <c r="R352">
        <v>134</v>
      </c>
      <c r="S352" t="s">
        <v>1124</v>
      </c>
      <c r="T352" s="16">
        <v>90.114068441064632</v>
      </c>
      <c r="U352">
        <v>71.5</v>
      </c>
      <c r="V352">
        <v>108</v>
      </c>
      <c r="W352" t="s">
        <v>1127</v>
      </c>
      <c r="X352" s="16">
        <v>120.53231939163499</v>
      </c>
      <c r="Y352">
        <v>60</v>
      </c>
      <c r="Z352">
        <v>162</v>
      </c>
      <c r="AA352" t="s">
        <v>1122</v>
      </c>
      <c r="AB352" s="16">
        <v>93.536121673003805</v>
      </c>
      <c r="AC352">
        <v>71</v>
      </c>
      <c r="AD352">
        <v>145</v>
      </c>
    </row>
    <row r="353" spans="1:30" x14ac:dyDescent="0.2">
      <c r="A353" s="4" t="s">
        <v>741</v>
      </c>
      <c r="B353" s="4" t="s">
        <v>499</v>
      </c>
      <c r="C353" s="4" t="s">
        <v>677</v>
      </c>
      <c r="D353" s="4" t="s">
        <v>742</v>
      </c>
      <c r="E353" s="4">
        <v>30</v>
      </c>
      <c r="F353" s="4">
        <v>255</v>
      </c>
      <c r="G353" s="4" t="s">
        <v>119</v>
      </c>
      <c r="H353" s="18">
        <v>98.859315589353614</v>
      </c>
      <c r="I353">
        <v>25</v>
      </c>
      <c r="J353">
        <v>252</v>
      </c>
      <c r="K353" t="s">
        <v>119</v>
      </c>
      <c r="L353" s="16">
        <v>90.874524714828894</v>
      </c>
      <c r="M353">
        <v>37</v>
      </c>
      <c r="N353">
        <v>228</v>
      </c>
      <c r="O353" t="s">
        <v>761</v>
      </c>
      <c r="P353" s="16">
        <v>101.90114068441065</v>
      </c>
      <c r="Q353">
        <v>35</v>
      </c>
      <c r="R353">
        <v>233</v>
      </c>
      <c r="S353" t="s">
        <v>1124</v>
      </c>
      <c r="T353" s="16">
        <v>107.98479087452472</v>
      </c>
      <c r="U353">
        <v>29</v>
      </c>
      <c r="V353">
        <v>254</v>
      </c>
      <c r="W353" t="s">
        <v>1127</v>
      </c>
      <c r="X353" s="16">
        <v>86.311787072243348</v>
      </c>
      <c r="Y353">
        <v>41.5</v>
      </c>
      <c r="Z353">
        <v>218</v>
      </c>
      <c r="AA353" t="s">
        <v>1128</v>
      </c>
      <c r="AB353" s="16">
        <v>106.08365019011407</v>
      </c>
      <c r="AC353">
        <v>43</v>
      </c>
      <c r="AD353">
        <v>234</v>
      </c>
    </row>
    <row r="354" spans="1:30" x14ac:dyDescent="0.2">
      <c r="A354" s="4" t="s">
        <v>743</v>
      </c>
      <c r="B354" s="4" t="s">
        <v>499</v>
      </c>
      <c r="C354" s="4" t="s">
        <v>677</v>
      </c>
      <c r="D354" s="4" t="s">
        <v>744</v>
      </c>
      <c r="E354" s="4">
        <v>61</v>
      </c>
      <c r="F354" s="4">
        <v>183</v>
      </c>
      <c r="G354" s="4" t="s">
        <v>119</v>
      </c>
      <c r="H354" s="18">
        <v>104.94296577946768</v>
      </c>
      <c r="I354">
        <v>49.5</v>
      </c>
      <c r="J354">
        <v>196</v>
      </c>
      <c r="K354" t="s">
        <v>119</v>
      </c>
      <c r="L354" s="16">
        <v>83.650190114068437</v>
      </c>
      <c r="M354">
        <v>57</v>
      </c>
      <c r="N354">
        <v>153</v>
      </c>
      <c r="O354" t="s">
        <v>761</v>
      </c>
      <c r="P354" s="16">
        <v>116.34980988593156</v>
      </c>
      <c r="Q354">
        <v>48</v>
      </c>
      <c r="R354">
        <v>196</v>
      </c>
      <c r="S354" t="s">
        <v>1124</v>
      </c>
      <c r="T354" s="16">
        <v>80.608365019011416</v>
      </c>
      <c r="U354">
        <v>59</v>
      </c>
      <c r="V354">
        <v>145</v>
      </c>
      <c r="W354" t="s">
        <v>1127</v>
      </c>
      <c r="X354" s="16">
        <v>84.410646387832699</v>
      </c>
      <c r="Y354">
        <v>72</v>
      </c>
      <c r="Z354">
        <v>104</v>
      </c>
      <c r="AA354" t="s">
        <v>404</v>
      </c>
      <c r="AB354" s="16">
        <v>104.94296577946768</v>
      </c>
      <c r="AC354">
        <v>80</v>
      </c>
      <c r="AD354">
        <v>117</v>
      </c>
    </row>
    <row r="355" spans="1:30" x14ac:dyDescent="0.2">
      <c r="A355" s="4" t="s">
        <v>745</v>
      </c>
      <c r="B355" s="4" t="s">
        <v>499</v>
      </c>
      <c r="C355" s="4" t="s">
        <v>677</v>
      </c>
      <c r="D355" s="4" t="s">
        <v>451</v>
      </c>
      <c r="E355" s="4">
        <v>48</v>
      </c>
      <c r="F355" s="4">
        <v>217</v>
      </c>
      <c r="G355" s="4" t="s">
        <v>119</v>
      </c>
      <c r="H355" s="18">
        <v>101.90114068441065</v>
      </c>
      <c r="I355">
        <v>40</v>
      </c>
      <c r="J355">
        <v>222</v>
      </c>
      <c r="K355" t="s">
        <v>119</v>
      </c>
      <c r="L355" s="16">
        <v>107.22433460076046</v>
      </c>
      <c r="M355">
        <v>33</v>
      </c>
      <c r="N355">
        <v>241</v>
      </c>
      <c r="O355" t="s">
        <v>761</v>
      </c>
      <c r="P355" s="16">
        <v>99.239543726235738</v>
      </c>
      <c r="Q355">
        <v>33</v>
      </c>
      <c r="R355">
        <v>239</v>
      </c>
      <c r="S355" t="s">
        <v>1124</v>
      </c>
      <c r="T355" s="16">
        <v>101.52091254752851</v>
      </c>
      <c r="U355">
        <v>32.5</v>
      </c>
      <c r="V355">
        <v>243</v>
      </c>
      <c r="W355" t="s">
        <v>1127</v>
      </c>
      <c r="X355" s="16">
        <v>93.155893536121667</v>
      </c>
      <c r="Y355">
        <v>40.5</v>
      </c>
      <c r="Z355">
        <v>225</v>
      </c>
      <c r="AA355" t="s">
        <v>1128</v>
      </c>
      <c r="AB355" s="16">
        <v>96.197718631178702</v>
      </c>
      <c r="AC355">
        <v>48</v>
      </c>
      <c r="AD355">
        <v>215</v>
      </c>
    </row>
    <row r="356" spans="1:30" x14ac:dyDescent="0.2">
      <c r="A356" s="4" t="s">
        <v>746</v>
      </c>
      <c r="B356" s="4" t="s">
        <v>499</v>
      </c>
      <c r="C356" s="4" t="s">
        <v>677</v>
      </c>
      <c r="D356" s="4" t="s">
        <v>747</v>
      </c>
      <c r="E356" s="4">
        <v>72</v>
      </c>
      <c r="F356" s="4">
        <v>157</v>
      </c>
      <c r="G356" s="4" t="s">
        <v>119</v>
      </c>
      <c r="H356" s="18">
        <v>100</v>
      </c>
      <c r="I356">
        <v>63.5</v>
      </c>
      <c r="J356">
        <v>157</v>
      </c>
      <c r="K356" t="s">
        <v>119</v>
      </c>
      <c r="L356" s="16">
        <v>79.847908745247153</v>
      </c>
      <c r="M356">
        <v>71.5</v>
      </c>
      <c r="N356">
        <v>104</v>
      </c>
      <c r="O356" t="s">
        <v>761</v>
      </c>
      <c r="P356" s="16">
        <v>114.82889733840304</v>
      </c>
      <c r="Q356">
        <v>64.5</v>
      </c>
      <c r="R356">
        <v>143</v>
      </c>
      <c r="S356" t="s">
        <v>1124</v>
      </c>
      <c r="T356" s="16">
        <v>80.228136882129277</v>
      </c>
      <c r="U356">
        <v>76.5</v>
      </c>
      <c r="V356">
        <v>91</v>
      </c>
      <c r="W356" t="s">
        <v>1127</v>
      </c>
      <c r="X356" s="16">
        <v>120.91254752851711</v>
      </c>
      <c r="Y356">
        <v>63</v>
      </c>
      <c r="Z356">
        <v>146</v>
      </c>
      <c r="AA356" t="s">
        <v>1128</v>
      </c>
      <c r="AB356" s="16">
        <v>97.338403041825089</v>
      </c>
      <c r="AC356">
        <v>73</v>
      </c>
      <c r="AD356">
        <v>139</v>
      </c>
    </row>
    <row r="357" spans="1:30" x14ac:dyDescent="0.2">
      <c r="A357" s="4" t="s">
        <v>748</v>
      </c>
      <c r="B357" s="4" t="s">
        <v>499</v>
      </c>
      <c r="C357" s="4" t="s">
        <v>677</v>
      </c>
      <c r="D357" s="4" t="s">
        <v>749</v>
      </c>
      <c r="E357" s="4">
        <v>68</v>
      </c>
      <c r="F357" s="4">
        <v>166</v>
      </c>
      <c r="G357" s="4" t="s">
        <v>119</v>
      </c>
      <c r="H357" s="18">
        <v>103.8022813688213</v>
      </c>
      <c r="I357">
        <v>57.5</v>
      </c>
      <c r="J357">
        <v>176</v>
      </c>
      <c r="K357" t="s">
        <v>119</v>
      </c>
      <c r="L357" s="16">
        <v>117.87072243346007</v>
      </c>
      <c r="M357">
        <v>38</v>
      </c>
      <c r="N357">
        <v>223</v>
      </c>
      <c r="O357" t="s">
        <v>761</v>
      </c>
      <c r="P357" s="16">
        <v>111.787072243346</v>
      </c>
      <c r="Q357">
        <v>29</v>
      </c>
      <c r="R357">
        <v>254</v>
      </c>
      <c r="S357" t="s">
        <v>1124</v>
      </c>
      <c r="T357" s="16">
        <v>92.01520912547528</v>
      </c>
      <c r="U357">
        <v>35.5</v>
      </c>
      <c r="V357">
        <v>233</v>
      </c>
      <c r="W357" t="s">
        <v>1127</v>
      </c>
      <c r="X357" s="16">
        <v>83.269961977186313</v>
      </c>
      <c r="Y357">
        <v>49.5</v>
      </c>
      <c r="Z357">
        <v>189</v>
      </c>
      <c r="AA357" t="s">
        <v>1128</v>
      </c>
      <c r="AB357" s="16">
        <v>100</v>
      </c>
      <c r="AC357">
        <v>55</v>
      </c>
      <c r="AD357">
        <v>189</v>
      </c>
    </row>
    <row r="358" spans="1:30" x14ac:dyDescent="0.2">
      <c r="A358" s="4" t="s">
        <v>750</v>
      </c>
      <c r="B358" s="4" t="s">
        <v>499</v>
      </c>
      <c r="C358" s="4" t="s">
        <v>677</v>
      </c>
      <c r="D358" s="4" t="s">
        <v>751</v>
      </c>
      <c r="E358" s="4">
        <v>60</v>
      </c>
      <c r="F358" s="4">
        <v>188</v>
      </c>
      <c r="G358" s="4" t="s">
        <v>119</v>
      </c>
      <c r="H358" s="18">
        <v>92.775665399239543</v>
      </c>
      <c r="I358">
        <v>60</v>
      </c>
      <c r="J358">
        <v>169</v>
      </c>
      <c r="K358" t="s">
        <v>119</v>
      </c>
      <c r="L358" s="16">
        <v>97.338403041825089</v>
      </c>
      <c r="M358">
        <v>55</v>
      </c>
      <c r="N358">
        <v>162</v>
      </c>
      <c r="O358" t="s">
        <v>761</v>
      </c>
      <c r="P358" s="16">
        <v>89.733840304182507</v>
      </c>
      <c r="Q358">
        <v>67.5</v>
      </c>
      <c r="R358">
        <v>135</v>
      </c>
      <c r="S358" t="s">
        <v>1124</v>
      </c>
      <c r="T358" s="16">
        <v>117.87072243346007</v>
      </c>
      <c r="U358">
        <v>49</v>
      </c>
      <c r="V358">
        <v>182</v>
      </c>
      <c r="W358" t="s">
        <v>1127</v>
      </c>
      <c r="X358" s="16">
        <v>96.958174904942965</v>
      </c>
      <c r="Y358">
        <v>56</v>
      </c>
      <c r="Z358">
        <v>174</v>
      </c>
      <c r="AA358" t="s">
        <v>404</v>
      </c>
      <c r="AB358" s="16">
        <v>120.15209125475285</v>
      </c>
      <c r="AC358">
        <v>45</v>
      </c>
      <c r="AD358">
        <v>227</v>
      </c>
    </row>
    <row r="359" spans="1:30" x14ac:dyDescent="0.2">
      <c r="A359" s="4" t="s">
        <v>752</v>
      </c>
      <c r="B359" s="4" t="s">
        <v>499</v>
      </c>
      <c r="C359" s="4" t="s">
        <v>677</v>
      </c>
      <c r="D359" s="4" t="s">
        <v>753</v>
      </c>
      <c r="E359" s="4">
        <v>51</v>
      </c>
      <c r="F359" s="4">
        <v>212</v>
      </c>
      <c r="G359" s="4" t="s">
        <v>119</v>
      </c>
      <c r="H359" s="18">
        <v>98.479087452471489</v>
      </c>
      <c r="I359">
        <v>45</v>
      </c>
      <c r="J359">
        <v>208</v>
      </c>
      <c r="K359" t="s">
        <v>119</v>
      </c>
      <c r="L359" s="16">
        <v>101.52091254752851</v>
      </c>
      <c r="M359">
        <v>41.5</v>
      </c>
      <c r="N359">
        <v>212</v>
      </c>
      <c r="O359" t="s">
        <v>761</v>
      </c>
      <c r="P359" s="16">
        <v>94.676806083650192</v>
      </c>
      <c r="Q359">
        <v>47.5</v>
      </c>
      <c r="R359">
        <v>198</v>
      </c>
      <c r="S359" t="s">
        <v>1124</v>
      </c>
      <c r="T359" s="16">
        <v>103.8022813688213</v>
      </c>
      <c r="U359">
        <v>41.5</v>
      </c>
      <c r="V359">
        <v>208</v>
      </c>
      <c r="W359" t="s">
        <v>1127</v>
      </c>
      <c r="X359" s="16">
        <v>101.90114068441065</v>
      </c>
      <c r="Y359">
        <v>43</v>
      </c>
      <c r="Z359">
        <v>213</v>
      </c>
      <c r="AA359" t="s">
        <v>1128</v>
      </c>
      <c r="AB359" s="16">
        <v>112.92775665399239</v>
      </c>
      <c r="AC359">
        <v>39</v>
      </c>
      <c r="AD359">
        <v>247</v>
      </c>
    </row>
    <row r="360" spans="1:30" x14ac:dyDescent="0.2">
      <c r="A360" s="4" t="s">
        <v>754</v>
      </c>
      <c r="B360" s="4" t="s">
        <v>499</v>
      </c>
      <c r="C360" s="4" t="s">
        <v>677</v>
      </c>
      <c r="D360" s="4" t="s">
        <v>755</v>
      </c>
      <c r="E360" s="4">
        <v>30</v>
      </c>
      <c r="F360" s="4">
        <v>255</v>
      </c>
      <c r="G360" s="4" t="s">
        <v>119</v>
      </c>
      <c r="H360" s="18">
        <v>82.129277566539926</v>
      </c>
      <c r="I360">
        <v>45</v>
      </c>
      <c r="J360">
        <v>208</v>
      </c>
      <c r="K360" t="s">
        <v>119</v>
      </c>
      <c r="L360" s="16">
        <v>105.70342205323195</v>
      </c>
      <c r="M360">
        <v>38</v>
      </c>
      <c r="N360">
        <v>223</v>
      </c>
      <c r="O360" t="s">
        <v>761</v>
      </c>
      <c r="P360" s="16">
        <v>104.94296577946768</v>
      </c>
      <c r="Q360">
        <v>33.5</v>
      </c>
      <c r="R360">
        <v>236</v>
      </c>
      <c r="S360" t="s">
        <v>1124</v>
      </c>
      <c r="T360" s="16">
        <v>85.551330798479086</v>
      </c>
      <c r="U360">
        <v>45</v>
      </c>
      <c r="V360">
        <v>198</v>
      </c>
      <c r="W360" t="s">
        <v>1127</v>
      </c>
      <c r="X360" s="16">
        <v>120.53231939163499</v>
      </c>
      <c r="Y360">
        <v>30.5</v>
      </c>
      <c r="Z360">
        <v>252</v>
      </c>
      <c r="AA360" t="s">
        <v>1128</v>
      </c>
      <c r="AB360" s="16">
        <v>90.49429657794677</v>
      </c>
      <c r="AC360">
        <v>45</v>
      </c>
      <c r="AD360">
        <v>227</v>
      </c>
    </row>
    <row r="361" spans="1:30" x14ac:dyDescent="0.2">
      <c r="A361" s="4" t="s">
        <v>756</v>
      </c>
      <c r="B361" s="4" t="s">
        <v>499</v>
      </c>
      <c r="C361" s="4" t="s">
        <v>677</v>
      </c>
      <c r="D361" s="4" t="s">
        <v>757</v>
      </c>
      <c r="E361" s="4">
        <v>19</v>
      </c>
      <c r="F361" s="4">
        <v>262</v>
      </c>
      <c r="G361" s="4" t="s">
        <v>119</v>
      </c>
      <c r="H361" s="18">
        <v>98.479087452471489</v>
      </c>
      <c r="I361">
        <v>0</v>
      </c>
      <c r="J361">
        <v>258</v>
      </c>
      <c r="K361" t="s">
        <v>119</v>
      </c>
      <c r="L361" s="16">
        <v>100</v>
      </c>
      <c r="M361">
        <v>24.5</v>
      </c>
      <c r="N361">
        <v>258</v>
      </c>
      <c r="O361" t="s">
        <v>761</v>
      </c>
      <c r="P361" s="16">
        <v>100.76045627376426</v>
      </c>
      <c r="Q361">
        <v>26</v>
      </c>
      <c r="R361">
        <v>260</v>
      </c>
      <c r="S361" t="s">
        <v>1124</v>
      </c>
      <c r="T361" s="16">
        <v>100</v>
      </c>
      <c r="U361">
        <v>19.5</v>
      </c>
      <c r="V361">
        <v>260</v>
      </c>
      <c r="W361" t="s">
        <v>1127</v>
      </c>
      <c r="X361" s="16">
        <v>100.38022813688212</v>
      </c>
      <c r="Y361">
        <v>13.5</v>
      </c>
      <c r="Z361">
        <v>261</v>
      </c>
      <c r="AA361" t="s">
        <v>1128</v>
      </c>
      <c r="AB361" s="16">
        <v>97.718631178707227</v>
      </c>
      <c r="AC361">
        <v>33</v>
      </c>
      <c r="AD361">
        <v>255</v>
      </c>
    </row>
    <row r="362" spans="1:30" x14ac:dyDescent="0.2">
      <c r="A362" s="4" t="s">
        <v>758</v>
      </c>
      <c r="B362" s="4" t="s">
        <v>499</v>
      </c>
      <c r="C362" s="4" t="s">
        <v>759</v>
      </c>
      <c r="D362" s="4" t="s">
        <v>760</v>
      </c>
      <c r="E362" s="4">
        <v>91</v>
      </c>
      <c r="F362" s="4">
        <v>107</v>
      </c>
      <c r="G362" s="4" t="s">
        <v>761</v>
      </c>
      <c r="H362" s="18">
        <v>102.66159695817491</v>
      </c>
      <c r="I362">
        <v>76</v>
      </c>
      <c r="J362">
        <v>114</v>
      </c>
      <c r="K362" t="s">
        <v>761</v>
      </c>
      <c r="L362" s="16">
        <v>120.15209125475285</v>
      </c>
      <c r="M362">
        <v>54.5</v>
      </c>
      <c r="N362">
        <v>167</v>
      </c>
      <c r="O362" t="s">
        <v>761</v>
      </c>
      <c r="P362" s="16">
        <v>84.790874524714823</v>
      </c>
      <c r="Q362">
        <v>71</v>
      </c>
      <c r="R362">
        <v>127</v>
      </c>
      <c r="S362" t="s">
        <v>761</v>
      </c>
      <c r="T362" s="16">
        <v>113.68821292775665</v>
      </c>
      <c r="U362">
        <v>54</v>
      </c>
      <c r="V362">
        <v>163</v>
      </c>
      <c r="W362" t="s">
        <v>761</v>
      </c>
      <c r="X362" s="16">
        <v>100.76045627376426</v>
      </c>
      <c r="Y362">
        <v>59.5</v>
      </c>
      <c r="Z362">
        <v>165</v>
      </c>
      <c r="AA362" t="s">
        <v>1128</v>
      </c>
      <c r="AB362" s="16">
        <v>95.057034220532316</v>
      </c>
      <c r="AC362">
        <v>68</v>
      </c>
      <c r="AD362">
        <v>152</v>
      </c>
    </row>
    <row r="363" spans="1:30" x14ac:dyDescent="0.2">
      <c r="A363" s="4" t="s">
        <v>762</v>
      </c>
      <c r="B363" s="4" t="s">
        <v>499</v>
      </c>
      <c r="C363" s="4" t="s">
        <v>759</v>
      </c>
      <c r="D363" s="4" t="s">
        <v>763</v>
      </c>
      <c r="E363" s="4">
        <v>102</v>
      </c>
      <c r="F363" s="4">
        <v>64</v>
      </c>
      <c r="G363" s="4" t="s">
        <v>761</v>
      </c>
      <c r="H363" s="18">
        <v>108.74524714828897</v>
      </c>
      <c r="I363">
        <v>81</v>
      </c>
      <c r="J363">
        <v>87</v>
      </c>
      <c r="K363" t="s">
        <v>761</v>
      </c>
      <c r="L363" s="16">
        <v>87.07224334600761</v>
      </c>
      <c r="M363">
        <v>86.5</v>
      </c>
      <c r="N363">
        <v>53</v>
      </c>
      <c r="O363" t="s">
        <v>761</v>
      </c>
      <c r="P363" s="16">
        <v>117.11026615969581</v>
      </c>
      <c r="Q363">
        <v>83.5</v>
      </c>
      <c r="R363">
        <v>98</v>
      </c>
      <c r="S363" t="s">
        <v>761</v>
      </c>
      <c r="T363" s="16">
        <v>82.50950570342205</v>
      </c>
      <c r="U363">
        <v>90</v>
      </c>
      <c r="V363">
        <v>52</v>
      </c>
      <c r="W363" t="s">
        <v>761</v>
      </c>
      <c r="X363" s="16">
        <v>179.84790874524714</v>
      </c>
      <c r="Y363">
        <v>0</v>
      </c>
      <c r="Z363">
        <v>262</v>
      </c>
      <c r="AA363" t="s">
        <v>1128</v>
      </c>
      <c r="AB363" s="16">
        <v>38.403041825095052</v>
      </c>
      <c r="AC363">
        <v>86</v>
      </c>
      <c r="AD363">
        <v>100</v>
      </c>
    </row>
    <row r="364" spans="1:30" x14ac:dyDescent="0.2">
      <c r="A364" s="4" t="s">
        <v>764</v>
      </c>
      <c r="B364" s="4" t="s">
        <v>499</v>
      </c>
      <c r="C364" s="4" t="s">
        <v>759</v>
      </c>
      <c r="D364" s="4" t="s">
        <v>765</v>
      </c>
      <c r="E364" s="4">
        <v>80</v>
      </c>
      <c r="F364" s="4">
        <v>140</v>
      </c>
      <c r="G364" s="4" t="s">
        <v>761</v>
      </c>
      <c r="H364" s="18">
        <v>93.155893536121667</v>
      </c>
      <c r="I364">
        <v>73</v>
      </c>
      <c r="J364">
        <v>122</v>
      </c>
      <c r="K364" t="s">
        <v>761</v>
      </c>
      <c r="L364" s="16">
        <v>107.60456273764258</v>
      </c>
      <c r="M364">
        <v>60</v>
      </c>
      <c r="N364">
        <v>142</v>
      </c>
      <c r="O364" t="s">
        <v>761</v>
      </c>
      <c r="P364" s="16">
        <v>94.676806083650192</v>
      </c>
      <c r="Q364">
        <v>69</v>
      </c>
      <c r="R364">
        <v>128</v>
      </c>
      <c r="S364" t="s">
        <v>1123</v>
      </c>
      <c r="T364" s="16">
        <v>94.296577946768053</v>
      </c>
      <c r="U364">
        <v>71</v>
      </c>
      <c r="V364">
        <v>113</v>
      </c>
      <c r="W364" t="s">
        <v>1127</v>
      </c>
      <c r="X364" s="16">
        <v>114.44866920152091</v>
      </c>
      <c r="Y364">
        <v>62.5</v>
      </c>
      <c r="Z364">
        <v>151</v>
      </c>
      <c r="AA364" t="s">
        <v>1128</v>
      </c>
      <c r="AB364" s="16">
        <v>74.904942965779469</v>
      </c>
      <c r="AC364">
        <v>90</v>
      </c>
      <c r="AD364">
        <v>85</v>
      </c>
    </row>
    <row r="365" spans="1:30" x14ac:dyDescent="0.2">
      <c r="A365" s="4" t="s">
        <v>766</v>
      </c>
      <c r="B365" s="4" t="s">
        <v>499</v>
      </c>
      <c r="C365" s="4" t="s">
        <v>759</v>
      </c>
      <c r="D365" s="4" t="s">
        <v>767</v>
      </c>
      <c r="E365" s="4">
        <v>91</v>
      </c>
      <c r="F365" s="4">
        <v>107</v>
      </c>
      <c r="G365" s="4" t="s">
        <v>761</v>
      </c>
      <c r="H365" s="18">
        <v>103.8022813688213</v>
      </c>
      <c r="I365">
        <v>74.5</v>
      </c>
      <c r="J365">
        <v>117</v>
      </c>
      <c r="K365" t="s">
        <v>761</v>
      </c>
      <c r="L365" s="16">
        <v>92.775665399239543</v>
      </c>
      <c r="M365">
        <v>73.5</v>
      </c>
      <c r="N365">
        <v>98</v>
      </c>
      <c r="O365" t="s">
        <v>761</v>
      </c>
      <c r="P365" s="16">
        <v>106.84410646387833</v>
      </c>
      <c r="Q365">
        <v>75.5</v>
      </c>
      <c r="R365">
        <v>116</v>
      </c>
      <c r="S365" t="s">
        <v>761</v>
      </c>
      <c r="T365" s="16">
        <v>103.04182509505704</v>
      </c>
      <c r="U365">
        <v>69</v>
      </c>
      <c r="V365">
        <v>124</v>
      </c>
      <c r="W365" t="s">
        <v>761</v>
      </c>
      <c r="X365" s="16">
        <v>104.94296577946768</v>
      </c>
      <c r="Y365">
        <v>64.5</v>
      </c>
      <c r="Z365">
        <v>137</v>
      </c>
      <c r="AA365" t="s">
        <v>1128</v>
      </c>
      <c r="AB365" s="16">
        <v>91.254752851711032</v>
      </c>
      <c r="AC365">
        <v>82</v>
      </c>
      <c r="AD365">
        <v>114</v>
      </c>
    </row>
    <row r="366" spans="1:30" x14ac:dyDescent="0.2">
      <c r="A366" s="4" t="s">
        <v>768</v>
      </c>
      <c r="B366" s="4" t="s">
        <v>499</v>
      </c>
      <c r="C366" s="4" t="s">
        <v>759</v>
      </c>
      <c r="D366" s="4" t="s">
        <v>769</v>
      </c>
      <c r="E366" s="4">
        <v>91</v>
      </c>
      <c r="F366" s="4">
        <v>107</v>
      </c>
      <c r="G366" s="4" t="s">
        <v>761</v>
      </c>
      <c r="H366" s="18">
        <v>104.18250950570342</v>
      </c>
      <c r="I366">
        <v>74</v>
      </c>
      <c r="J366">
        <v>118</v>
      </c>
      <c r="K366" t="s">
        <v>761</v>
      </c>
      <c r="L366" s="16">
        <v>108.36501901140684</v>
      </c>
      <c r="M366">
        <v>61</v>
      </c>
      <c r="N366">
        <v>140</v>
      </c>
      <c r="O366" t="s">
        <v>761</v>
      </c>
      <c r="P366" s="16">
        <v>88.973384030418245</v>
      </c>
      <c r="Q366">
        <v>78</v>
      </c>
      <c r="R366">
        <v>111</v>
      </c>
      <c r="S366" t="s">
        <v>761</v>
      </c>
      <c r="T366" s="16">
        <v>107.98479087452472</v>
      </c>
      <c r="U366">
        <v>65</v>
      </c>
      <c r="V366">
        <v>132</v>
      </c>
      <c r="W366" t="s">
        <v>761</v>
      </c>
      <c r="X366" s="16">
        <v>85.93155893536121</v>
      </c>
      <c r="Y366">
        <v>75</v>
      </c>
      <c r="Z366">
        <v>95</v>
      </c>
      <c r="AA366" t="s">
        <v>1128</v>
      </c>
      <c r="AB366" s="16">
        <v>98.479087452471489</v>
      </c>
      <c r="AC366">
        <v>88</v>
      </c>
      <c r="AD366">
        <v>91</v>
      </c>
    </row>
    <row r="367" spans="1:30" x14ac:dyDescent="0.2">
      <c r="A367" s="4" t="s">
        <v>770</v>
      </c>
      <c r="B367" s="4" t="s">
        <v>499</v>
      </c>
      <c r="C367" s="4" t="s">
        <v>759</v>
      </c>
      <c r="D367" s="4" t="s">
        <v>771</v>
      </c>
      <c r="E367" s="4">
        <v>75</v>
      </c>
      <c r="F367" s="4">
        <v>149</v>
      </c>
      <c r="G367" s="4" t="s">
        <v>761</v>
      </c>
      <c r="H367" s="18">
        <v>89.733840304182507</v>
      </c>
      <c r="I367">
        <v>73</v>
      </c>
      <c r="J367">
        <v>122</v>
      </c>
      <c r="K367" t="s">
        <v>761</v>
      </c>
      <c r="L367" s="16">
        <v>112.16730038022814</v>
      </c>
      <c r="M367">
        <v>56.5</v>
      </c>
      <c r="N367">
        <v>154</v>
      </c>
      <c r="O367" t="s">
        <v>761</v>
      </c>
      <c r="P367" s="16">
        <v>109.88593155893537</v>
      </c>
      <c r="Q367">
        <v>52.5</v>
      </c>
      <c r="R367">
        <v>180</v>
      </c>
      <c r="S367" t="s">
        <v>761</v>
      </c>
      <c r="T367" s="16">
        <v>88.973384030418245</v>
      </c>
      <c r="U367">
        <v>57</v>
      </c>
      <c r="V367">
        <v>151</v>
      </c>
      <c r="W367" t="s">
        <v>761</v>
      </c>
      <c r="X367" s="16">
        <v>117.87072243346007</v>
      </c>
      <c r="Y367">
        <v>47</v>
      </c>
      <c r="Z367">
        <v>198</v>
      </c>
      <c r="AA367" t="s">
        <v>1128</v>
      </c>
      <c r="AB367" s="16">
        <v>99.239543726235738</v>
      </c>
      <c r="AC367">
        <v>53</v>
      </c>
      <c r="AD367">
        <v>196</v>
      </c>
    </row>
    <row r="368" spans="1:30" x14ac:dyDescent="0.2">
      <c r="A368" s="4" t="s">
        <v>772</v>
      </c>
      <c r="B368" s="4" t="s">
        <v>499</v>
      </c>
      <c r="C368" s="4" t="s">
        <v>759</v>
      </c>
      <c r="D368" s="4" t="s">
        <v>773</v>
      </c>
      <c r="E368" s="4">
        <v>70</v>
      </c>
      <c r="F368" s="4">
        <v>161</v>
      </c>
      <c r="G368" s="4" t="s">
        <v>761</v>
      </c>
      <c r="H368" s="18">
        <v>91.634980988593156</v>
      </c>
      <c r="I368">
        <v>67.5</v>
      </c>
      <c r="J368">
        <v>139</v>
      </c>
      <c r="K368" t="s">
        <v>761</v>
      </c>
      <c r="L368" s="16">
        <v>123.19391634980988</v>
      </c>
      <c r="M368">
        <v>44</v>
      </c>
      <c r="N368">
        <v>200</v>
      </c>
      <c r="O368" t="s">
        <v>761</v>
      </c>
      <c r="P368" s="16">
        <v>104.18250950570342</v>
      </c>
      <c r="Q368">
        <v>42</v>
      </c>
      <c r="R368">
        <v>211</v>
      </c>
      <c r="S368" t="s">
        <v>761</v>
      </c>
      <c r="T368" s="16">
        <v>106.46387832699619</v>
      </c>
      <c r="U368">
        <v>36.5</v>
      </c>
      <c r="V368">
        <v>228</v>
      </c>
      <c r="W368" t="s">
        <v>761</v>
      </c>
      <c r="X368" s="16">
        <v>87.07224334600761</v>
      </c>
      <c r="Y368">
        <v>48</v>
      </c>
      <c r="Z368">
        <v>194</v>
      </c>
      <c r="AA368" t="s">
        <v>1128</v>
      </c>
      <c r="AB368" s="16">
        <v>95.817490494296578</v>
      </c>
      <c r="AC368">
        <v>57</v>
      </c>
      <c r="AD368">
        <v>183</v>
      </c>
    </row>
    <row r="369" spans="1:30" x14ac:dyDescent="0.2">
      <c r="A369" s="4" t="s">
        <v>774</v>
      </c>
      <c r="B369" s="4" t="s">
        <v>499</v>
      </c>
      <c r="C369" s="4" t="s">
        <v>759</v>
      </c>
      <c r="D369" s="4" t="s">
        <v>289</v>
      </c>
      <c r="E369" s="4">
        <v>95</v>
      </c>
      <c r="F369" s="4">
        <v>93</v>
      </c>
      <c r="G369" s="4" t="s">
        <v>761</v>
      </c>
      <c r="H369" s="18">
        <v>85.551330798479086</v>
      </c>
      <c r="I369">
        <v>94</v>
      </c>
      <c r="J369">
        <v>55</v>
      </c>
      <c r="K369" t="s">
        <v>761</v>
      </c>
      <c r="L369" s="16">
        <v>99.239543726235738</v>
      </c>
      <c r="M369">
        <v>86.5</v>
      </c>
      <c r="N369">
        <v>53</v>
      </c>
      <c r="O369" t="s">
        <v>761</v>
      </c>
      <c r="P369" s="16">
        <v>109.12547528517111</v>
      </c>
      <c r="Q369">
        <v>88.5</v>
      </c>
      <c r="R369">
        <v>77</v>
      </c>
      <c r="S369" t="s">
        <v>761</v>
      </c>
      <c r="T369" s="16">
        <v>123.19391634980988</v>
      </c>
      <c r="U369">
        <v>61.5</v>
      </c>
      <c r="V369">
        <v>138</v>
      </c>
      <c r="W369" t="s">
        <v>761</v>
      </c>
      <c r="X369" s="16">
        <v>60.456273764258555</v>
      </c>
      <c r="Y369">
        <v>97.5</v>
      </c>
      <c r="Z369">
        <v>34</v>
      </c>
      <c r="AA369" t="s">
        <v>1128</v>
      </c>
      <c r="AB369" s="16">
        <v>96.958174904942965</v>
      </c>
      <c r="AC369">
        <v>116</v>
      </c>
      <c r="AD369">
        <v>26</v>
      </c>
    </row>
    <row r="370" spans="1:30" x14ac:dyDescent="0.2">
      <c r="A370" s="4" t="s">
        <v>775</v>
      </c>
      <c r="B370" s="4" t="s">
        <v>499</v>
      </c>
      <c r="C370" s="4" t="s">
        <v>759</v>
      </c>
      <c r="D370" s="4" t="s">
        <v>776</v>
      </c>
      <c r="E370" s="4">
        <v>108</v>
      </c>
      <c r="F370" s="4">
        <v>44</v>
      </c>
      <c r="G370" s="4" t="s">
        <v>761</v>
      </c>
      <c r="H370" s="18">
        <v>106.46387832699619</v>
      </c>
      <c r="I370">
        <v>91</v>
      </c>
      <c r="J370">
        <v>61</v>
      </c>
      <c r="K370" t="s">
        <v>761</v>
      </c>
      <c r="L370" s="16">
        <v>100</v>
      </c>
      <c r="M370">
        <v>85.5</v>
      </c>
      <c r="N370">
        <v>61</v>
      </c>
      <c r="O370" t="s">
        <v>761</v>
      </c>
      <c r="P370" s="16">
        <v>106.08365019011407</v>
      </c>
      <c r="Q370">
        <v>88.5</v>
      </c>
      <c r="R370">
        <v>77</v>
      </c>
      <c r="S370" t="s">
        <v>761</v>
      </c>
      <c r="T370" s="16">
        <v>85.551330798479086</v>
      </c>
      <c r="U370">
        <v>95.5</v>
      </c>
      <c r="V370">
        <v>39</v>
      </c>
      <c r="W370" t="s">
        <v>761</v>
      </c>
      <c r="X370" s="16">
        <v>113.30798479087453</v>
      </c>
      <c r="Y370">
        <v>81.5</v>
      </c>
      <c r="Z370">
        <v>74</v>
      </c>
      <c r="AA370" t="s">
        <v>1128</v>
      </c>
      <c r="AB370" s="16">
        <v>96.197718631178702</v>
      </c>
      <c r="AC370">
        <v>96</v>
      </c>
      <c r="AD370">
        <v>64</v>
      </c>
    </row>
    <row r="371" spans="1:30" x14ac:dyDescent="0.2">
      <c r="A371" s="4" t="s">
        <v>777</v>
      </c>
      <c r="B371" s="4" t="s">
        <v>499</v>
      </c>
      <c r="C371" s="4" t="s">
        <v>759</v>
      </c>
      <c r="D371" s="4" t="s">
        <v>778</v>
      </c>
      <c r="E371" s="4">
        <v>89</v>
      </c>
      <c r="F371" s="4">
        <v>112</v>
      </c>
      <c r="G371" s="4" t="s">
        <v>761</v>
      </c>
      <c r="H371" s="18">
        <v>115.5893536121673</v>
      </c>
      <c r="I371">
        <v>64.5</v>
      </c>
      <c r="J371">
        <v>153</v>
      </c>
      <c r="K371" t="s">
        <v>761</v>
      </c>
      <c r="L371" s="16">
        <v>76.425855513307994</v>
      </c>
      <c r="M371">
        <v>75</v>
      </c>
      <c r="N371">
        <v>91</v>
      </c>
      <c r="O371" t="s">
        <v>761</v>
      </c>
      <c r="P371" s="16">
        <v>106.84410646387833</v>
      </c>
      <c r="Q371">
        <v>78.5</v>
      </c>
      <c r="R371">
        <v>109</v>
      </c>
      <c r="S371" t="s">
        <v>761</v>
      </c>
      <c r="T371" s="16">
        <v>93.155893536121667</v>
      </c>
      <c r="U371">
        <v>76.5</v>
      </c>
      <c r="V371">
        <v>91</v>
      </c>
      <c r="W371" t="s">
        <v>761</v>
      </c>
      <c r="X371" s="16">
        <v>108.36501901140684</v>
      </c>
      <c r="Y371">
        <v>69.5</v>
      </c>
      <c r="Z371">
        <v>113</v>
      </c>
      <c r="AA371" t="s">
        <v>1128</v>
      </c>
      <c r="AB371" s="16">
        <v>101.52091254752851</v>
      </c>
      <c r="AC371">
        <v>80</v>
      </c>
      <c r="AD371">
        <v>117</v>
      </c>
    </row>
    <row r="372" spans="1:30" x14ac:dyDescent="0.2">
      <c r="A372" s="4" t="s">
        <v>779</v>
      </c>
      <c r="B372" s="4" t="s">
        <v>499</v>
      </c>
      <c r="C372" s="4" t="s">
        <v>759</v>
      </c>
      <c r="D372" s="4" t="s">
        <v>780</v>
      </c>
      <c r="E372" s="4">
        <v>97</v>
      </c>
      <c r="F372" s="4">
        <v>81</v>
      </c>
      <c r="G372" s="4" t="s">
        <v>761</v>
      </c>
      <c r="H372" s="18">
        <v>100</v>
      </c>
      <c r="I372">
        <v>83.5</v>
      </c>
      <c r="J372">
        <v>81</v>
      </c>
      <c r="K372" t="s">
        <v>761</v>
      </c>
      <c r="L372" s="16">
        <v>96.577946768060841</v>
      </c>
      <c r="M372">
        <v>82</v>
      </c>
      <c r="N372">
        <v>72</v>
      </c>
      <c r="O372" t="s">
        <v>761</v>
      </c>
      <c r="P372" s="16">
        <v>107.98479087452472</v>
      </c>
      <c r="Q372">
        <v>84.5</v>
      </c>
      <c r="R372">
        <v>93</v>
      </c>
      <c r="S372" t="s">
        <v>761</v>
      </c>
      <c r="T372" s="16">
        <v>101.90114068441065</v>
      </c>
      <c r="U372">
        <v>75</v>
      </c>
      <c r="V372">
        <v>98</v>
      </c>
      <c r="W372" t="s">
        <v>761</v>
      </c>
      <c r="X372" s="16">
        <v>96.577946768060841</v>
      </c>
      <c r="Y372">
        <v>77</v>
      </c>
      <c r="Z372">
        <v>89</v>
      </c>
      <c r="AA372" t="s">
        <v>5</v>
      </c>
      <c r="AB372" s="16">
        <v>115.20912547528518</v>
      </c>
      <c r="AC372">
        <v>77</v>
      </c>
      <c r="AD372">
        <v>129</v>
      </c>
    </row>
    <row r="373" spans="1:30" x14ac:dyDescent="0.2">
      <c r="A373" s="4" t="s">
        <v>781</v>
      </c>
      <c r="B373" s="4" t="s">
        <v>499</v>
      </c>
      <c r="C373" s="4" t="s">
        <v>759</v>
      </c>
      <c r="D373" s="4" t="s">
        <v>782</v>
      </c>
      <c r="E373" s="4">
        <v>104</v>
      </c>
      <c r="F373" s="4">
        <v>53</v>
      </c>
      <c r="G373" s="4" t="s">
        <v>761</v>
      </c>
      <c r="H373" s="18">
        <v>103.42205323193916</v>
      </c>
      <c r="I373">
        <v>90</v>
      </c>
      <c r="J373">
        <v>62</v>
      </c>
      <c r="K373" t="s">
        <v>761</v>
      </c>
      <c r="L373" s="16">
        <v>119.39163498098858</v>
      </c>
      <c r="M373">
        <v>70</v>
      </c>
      <c r="N373">
        <v>113</v>
      </c>
      <c r="O373" t="s">
        <v>761</v>
      </c>
      <c r="P373" s="16">
        <v>75.285171102661593</v>
      </c>
      <c r="Q373">
        <v>98</v>
      </c>
      <c r="R373">
        <v>48</v>
      </c>
      <c r="S373" t="s">
        <v>761</v>
      </c>
      <c r="T373" s="16">
        <v>95.437262357414454</v>
      </c>
      <c r="U373">
        <v>96.5</v>
      </c>
      <c r="V373">
        <v>36</v>
      </c>
      <c r="W373" t="s">
        <v>761</v>
      </c>
      <c r="X373" s="16">
        <v>100.76045627376426</v>
      </c>
      <c r="Y373">
        <v>96.5</v>
      </c>
      <c r="Z373">
        <v>38</v>
      </c>
      <c r="AA373" t="s">
        <v>1128</v>
      </c>
      <c r="AB373" s="16">
        <v>104.94296577946768</v>
      </c>
      <c r="AC373">
        <v>101</v>
      </c>
      <c r="AD373">
        <v>51</v>
      </c>
    </row>
    <row r="374" spans="1:30" x14ac:dyDescent="0.2">
      <c r="A374" s="4" t="s">
        <v>783</v>
      </c>
      <c r="B374" s="4" t="s">
        <v>499</v>
      </c>
      <c r="C374" s="4" t="s">
        <v>759</v>
      </c>
      <c r="D374" s="4" t="s">
        <v>784</v>
      </c>
      <c r="E374" s="4">
        <v>102</v>
      </c>
      <c r="F374" s="4">
        <v>64</v>
      </c>
      <c r="G374" s="4" t="s">
        <v>761</v>
      </c>
      <c r="H374" s="18">
        <v>104.94296577946768</v>
      </c>
      <c r="I374">
        <v>84.5</v>
      </c>
      <c r="J374">
        <v>77</v>
      </c>
      <c r="K374" t="s">
        <v>761</v>
      </c>
      <c r="L374" s="16">
        <v>86.311787072243348</v>
      </c>
      <c r="M374">
        <v>90.5</v>
      </c>
      <c r="N374">
        <v>41</v>
      </c>
      <c r="O374" t="s">
        <v>761</v>
      </c>
      <c r="P374" s="16">
        <v>107.60456273764258</v>
      </c>
      <c r="Q374">
        <v>94</v>
      </c>
      <c r="R374">
        <v>61</v>
      </c>
      <c r="S374" t="s">
        <v>761</v>
      </c>
      <c r="T374" s="16">
        <v>104.94296577946768</v>
      </c>
      <c r="U374">
        <v>83.5</v>
      </c>
      <c r="V374">
        <v>74</v>
      </c>
      <c r="W374" t="s">
        <v>761</v>
      </c>
      <c r="X374" s="16">
        <v>99.239543726235738</v>
      </c>
      <c r="Y374">
        <v>82.5</v>
      </c>
      <c r="Z374">
        <v>72</v>
      </c>
      <c r="AA374" t="s">
        <v>1128</v>
      </c>
      <c r="AB374" s="16">
        <v>99.619771863117876</v>
      </c>
      <c r="AC374">
        <v>94</v>
      </c>
      <c r="AD374">
        <v>71</v>
      </c>
    </row>
    <row r="375" spans="1:30" x14ac:dyDescent="0.2">
      <c r="A375" s="4" t="s">
        <v>785</v>
      </c>
      <c r="B375" s="4" t="s">
        <v>499</v>
      </c>
      <c r="C375" s="4" t="s">
        <v>759</v>
      </c>
      <c r="D375" s="4" t="s">
        <v>786</v>
      </c>
      <c r="E375" s="4">
        <v>59</v>
      </c>
      <c r="F375" s="4">
        <v>189</v>
      </c>
      <c r="G375" s="4" t="s">
        <v>761</v>
      </c>
      <c r="H375" s="18">
        <v>80.98859315589354</v>
      </c>
      <c r="I375">
        <v>67.5</v>
      </c>
      <c r="J375">
        <v>139</v>
      </c>
      <c r="K375" t="s">
        <v>761</v>
      </c>
      <c r="L375" s="16">
        <v>115.5893536121673</v>
      </c>
      <c r="M375">
        <v>49.5</v>
      </c>
      <c r="N375">
        <v>180</v>
      </c>
      <c r="O375" t="s">
        <v>761</v>
      </c>
      <c r="P375" s="16">
        <v>98.098859315589351</v>
      </c>
      <c r="Q375">
        <v>54.5</v>
      </c>
      <c r="R375">
        <v>175</v>
      </c>
      <c r="S375" t="s">
        <v>761</v>
      </c>
      <c r="T375" s="16">
        <v>92.775665399239543</v>
      </c>
      <c r="U375">
        <v>56</v>
      </c>
      <c r="V375">
        <v>156</v>
      </c>
      <c r="W375" t="s">
        <v>761</v>
      </c>
      <c r="X375" s="16">
        <v>100.76045627376426</v>
      </c>
      <c r="Y375">
        <v>61.5</v>
      </c>
      <c r="Z375">
        <v>158</v>
      </c>
      <c r="AA375" t="s">
        <v>1128</v>
      </c>
      <c r="AB375" s="16">
        <v>91.254752851711032</v>
      </c>
      <c r="AC375">
        <v>75</v>
      </c>
      <c r="AD375">
        <v>135</v>
      </c>
    </row>
    <row r="376" spans="1:30" x14ac:dyDescent="0.2">
      <c r="A376" s="4" t="s">
        <v>787</v>
      </c>
      <c r="B376" s="4" t="s">
        <v>499</v>
      </c>
      <c r="C376" s="4" t="s">
        <v>759</v>
      </c>
      <c r="D376" s="4" t="s">
        <v>788</v>
      </c>
      <c r="E376" s="4">
        <v>110</v>
      </c>
      <c r="F376" s="4">
        <v>37</v>
      </c>
      <c r="G376" s="4" t="s">
        <v>761</v>
      </c>
      <c r="H376" s="18">
        <v>184.03041825095056</v>
      </c>
      <c r="I376">
        <v>0</v>
      </c>
      <c r="J376">
        <v>258</v>
      </c>
      <c r="K376" t="s">
        <v>761</v>
      </c>
      <c r="L376" s="16">
        <v>31.178707224334602</v>
      </c>
      <c r="M376">
        <v>78.5</v>
      </c>
      <c r="N376">
        <v>77</v>
      </c>
      <c r="O376" t="s">
        <v>761</v>
      </c>
      <c r="P376" s="16">
        <v>77.566539923954366</v>
      </c>
      <c r="Q376">
        <v>112.5</v>
      </c>
      <c r="R376">
        <v>18</v>
      </c>
      <c r="S376" t="s">
        <v>761</v>
      </c>
      <c r="T376" s="16">
        <v>94.676806083650192</v>
      </c>
      <c r="U376">
        <v>117</v>
      </c>
      <c r="V376">
        <v>4</v>
      </c>
      <c r="W376" t="s">
        <v>761</v>
      </c>
      <c r="X376" s="16">
        <v>104.94296577946768</v>
      </c>
      <c r="Y376">
        <v>105</v>
      </c>
      <c r="Z376">
        <v>17</v>
      </c>
      <c r="AA376" t="s">
        <v>1128</v>
      </c>
      <c r="AB376" s="16">
        <v>193.15589353612165</v>
      </c>
      <c r="AC376">
        <v>0</v>
      </c>
      <c r="AD376">
        <v>262</v>
      </c>
    </row>
    <row r="377" spans="1:30" x14ac:dyDescent="0.2">
      <c r="A377" s="4" t="s">
        <v>789</v>
      </c>
      <c r="B377" s="4" t="s">
        <v>499</v>
      </c>
      <c r="C377" s="4" t="s">
        <v>759</v>
      </c>
      <c r="D377" s="4" t="s">
        <v>790</v>
      </c>
      <c r="E377" s="4">
        <v>97</v>
      </c>
      <c r="F377" s="4">
        <v>81</v>
      </c>
      <c r="G377" s="4" t="s">
        <v>761</v>
      </c>
      <c r="H377" s="18">
        <v>119.39163498098858</v>
      </c>
      <c r="I377">
        <v>70</v>
      </c>
      <c r="J377">
        <v>132</v>
      </c>
      <c r="K377" t="s">
        <v>761</v>
      </c>
      <c r="L377" s="16">
        <v>100.76045627376426</v>
      </c>
      <c r="M377">
        <v>63</v>
      </c>
      <c r="N377">
        <v>134</v>
      </c>
      <c r="O377" t="s">
        <v>761</v>
      </c>
      <c r="P377" s="16">
        <v>73.384030418250944</v>
      </c>
      <c r="Q377">
        <v>92.5</v>
      </c>
      <c r="R377">
        <v>64</v>
      </c>
      <c r="S377" t="s">
        <v>761</v>
      </c>
      <c r="T377" s="16">
        <v>121.67300380228137</v>
      </c>
      <c r="U377">
        <v>69.5</v>
      </c>
      <c r="V377">
        <v>121</v>
      </c>
      <c r="W377" t="s">
        <v>761</v>
      </c>
      <c r="X377" s="16">
        <v>119.01140684410646</v>
      </c>
      <c r="Y377">
        <v>57.5</v>
      </c>
      <c r="Z377">
        <v>171</v>
      </c>
      <c r="AA377" t="s">
        <v>1128</v>
      </c>
      <c r="AB377" s="16">
        <v>79.467680608365015</v>
      </c>
      <c r="AC377">
        <v>80</v>
      </c>
      <c r="AD377">
        <v>117</v>
      </c>
    </row>
    <row r="378" spans="1:30" x14ac:dyDescent="0.2">
      <c r="A378" s="4" t="s">
        <v>791</v>
      </c>
      <c r="B378" s="4" t="s">
        <v>499</v>
      </c>
      <c r="C378" s="4" t="s">
        <v>759</v>
      </c>
      <c r="D378" s="4" t="s">
        <v>124</v>
      </c>
      <c r="E378" s="4">
        <v>104</v>
      </c>
      <c r="F378" s="4">
        <v>53</v>
      </c>
      <c r="G378" s="4" t="s">
        <v>761</v>
      </c>
      <c r="H378" s="18">
        <v>108.36501901140684</v>
      </c>
      <c r="I378">
        <v>86.5</v>
      </c>
      <c r="J378">
        <v>75</v>
      </c>
      <c r="K378" t="s">
        <v>761</v>
      </c>
      <c r="L378" s="16">
        <v>88.973384030418245</v>
      </c>
      <c r="M378">
        <v>89</v>
      </c>
      <c r="N378">
        <v>46</v>
      </c>
      <c r="O378" t="s">
        <v>761</v>
      </c>
      <c r="P378" s="16">
        <v>111.787072243346</v>
      </c>
      <c r="Q378">
        <v>88.5</v>
      </c>
      <c r="R378">
        <v>77</v>
      </c>
      <c r="S378" t="s">
        <v>1123</v>
      </c>
      <c r="T378" s="16">
        <v>91.254752851711032</v>
      </c>
      <c r="U378">
        <v>89.5</v>
      </c>
      <c r="V378">
        <v>54</v>
      </c>
      <c r="W378" t="s">
        <v>1127</v>
      </c>
      <c r="X378" s="16">
        <v>100.76045627376426</v>
      </c>
      <c r="Y378">
        <v>87.5</v>
      </c>
      <c r="Z378">
        <v>56</v>
      </c>
      <c r="AA378" t="s">
        <v>1128</v>
      </c>
      <c r="AB378" s="16">
        <v>100</v>
      </c>
      <c r="AC378">
        <v>99</v>
      </c>
      <c r="AD378">
        <v>56</v>
      </c>
    </row>
    <row r="379" spans="1:30" x14ac:dyDescent="0.2">
      <c r="A379" s="4" t="s">
        <v>792</v>
      </c>
      <c r="B379" s="4" t="s">
        <v>499</v>
      </c>
      <c r="C379" s="4" t="s">
        <v>759</v>
      </c>
      <c r="D379" s="4" t="s">
        <v>793</v>
      </c>
      <c r="E379" s="4">
        <v>94</v>
      </c>
      <c r="F379" s="4">
        <v>97</v>
      </c>
      <c r="G379" s="4" t="s">
        <v>761</v>
      </c>
      <c r="H379" s="18">
        <v>90.49429657794677</v>
      </c>
      <c r="I379">
        <v>87</v>
      </c>
      <c r="J379">
        <v>72</v>
      </c>
      <c r="K379" t="s">
        <v>761</v>
      </c>
      <c r="L379" s="16">
        <v>111.02661596958175</v>
      </c>
      <c r="M379">
        <v>73</v>
      </c>
      <c r="N379">
        <v>101</v>
      </c>
      <c r="O379" t="s">
        <v>761</v>
      </c>
      <c r="P379" s="16">
        <v>89.733840304182507</v>
      </c>
      <c r="Q379">
        <v>89.5</v>
      </c>
      <c r="R379">
        <v>74</v>
      </c>
      <c r="S379" t="s">
        <v>761</v>
      </c>
      <c r="T379" s="16">
        <v>88.212927756653997</v>
      </c>
      <c r="U379">
        <v>93</v>
      </c>
      <c r="V379">
        <v>43</v>
      </c>
      <c r="W379" t="s">
        <v>761</v>
      </c>
      <c r="X379" s="16">
        <v>112.92775665399239</v>
      </c>
      <c r="Y379">
        <v>81</v>
      </c>
      <c r="Z379">
        <v>77</v>
      </c>
      <c r="AA379" t="s">
        <v>5</v>
      </c>
      <c r="AB379" s="16">
        <v>89.353612167300383</v>
      </c>
      <c r="AC379">
        <v>102</v>
      </c>
      <c r="AD379">
        <v>49</v>
      </c>
    </row>
    <row r="380" spans="1:30" x14ac:dyDescent="0.2">
      <c r="A380" s="4" t="s">
        <v>794</v>
      </c>
      <c r="B380" s="4" t="s">
        <v>499</v>
      </c>
      <c r="C380" s="4" t="s">
        <v>759</v>
      </c>
      <c r="D380" s="4" t="s">
        <v>795</v>
      </c>
      <c r="E380" s="4">
        <v>100</v>
      </c>
      <c r="F380" s="4">
        <v>74</v>
      </c>
      <c r="G380" s="4" t="s">
        <v>761</v>
      </c>
      <c r="H380" s="18">
        <v>111.787072243346</v>
      </c>
      <c r="I380">
        <v>77</v>
      </c>
      <c r="J380">
        <v>105</v>
      </c>
      <c r="K380" t="s">
        <v>761</v>
      </c>
      <c r="L380" s="16">
        <v>100.76045627376426</v>
      </c>
      <c r="M380">
        <v>71</v>
      </c>
      <c r="N380">
        <v>107</v>
      </c>
      <c r="O380" t="s">
        <v>761</v>
      </c>
      <c r="P380" s="16">
        <v>113.68821292775665</v>
      </c>
      <c r="Q380">
        <v>64.5</v>
      </c>
      <c r="R380">
        <v>143</v>
      </c>
      <c r="S380" t="s">
        <v>761</v>
      </c>
      <c r="T380" s="16">
        <v>91.634980988593156</v>
      </c>
      <c r="U380">
        <v>69.5</v>
      </c>
      <c r="V380">
        <v>121</v>
      </c>
      <c r="W380" t="s">
        <v>761</v>
      </c>
      <c r="X380" s="16">
        <v>115.5893536121673</v>
      </c>
      <c r="Y380">
        <v>60</v>
      </c>
      <c r="Z380">
        <v>162</v>
      </c>
      <c r="AA380" t="s">
        <v>1128</v>
      </c>
      <c r="AB380" s="16">
        <v>78.326996197718628</v>
      </c>
      <c r="AC380">
        <v>85</v>
      </c>
      <c r="AD380">
        <v>105</v>
      </c>
    </row>
    <row r="381" spans="1:30" x14ac:dyDescent="0.2">
      <c r="A381" s="4" t="s">
        <v>796</v>
      </c>
      <c r="B381" s="4" t="s">
        <v>499</v>
      </c>
      <c r="C381" s="4" t="s">
        <v>759</v>
      </c>
      <c r="D381" s="4" t="s">
        <v>797</v>
      </c>
      <c r="E381" s="4">
        <v>87</v>
      </c>
      <c r="F381" s="4">
        <v>119</v>
      </c>
      <c r="G381" s="4" t="s">
        <v>761</v>
      </c>
      <c r="H381" s="18">
        <v>103.8022813688213</v>
      </c>
      <c r="I381">
        <v>71</v>
      </c>
      <c r="J381">
        <v>129</v>
      </c>
      <c r="K381" t="s">
        <v>761</v>
      </c>
      <c r="L381" s="16">
        <v>90.49429657794677</v>
      </c>
      <c r="M381">
        <v>71.5</v>
      </c>
      <c r="N381">
        <v>104</v>
      </c>
      <c r="O381" t="s">
        <v>761</v>
      </c>
      <c r="P381" s="16">
        <v>107.22433460076046</v>
      </c>
      <c r="Q381">
        <v>73.5</v>
      </c>
      <c r="R381">
        <v>123</v>
      </c>
      <c r="S381" t="s">
        <v>1123</v>
      </c>
      <c r="T381" s="16">
        <v>108.36501901140684</v>
      </c>
      <c r="U381">
        <v>59</v>
      </c>
      <c r="V381">
        <v>145</v>
      </c>
      <c r="W381" t="s">
        <v>1127</v>
      </c>
      <c r="X381" s="16">
        <v>93.916349809885929</v>
      </c>
      <c r="Y381">
        <v>66</v>
      </c>
      <c r="Z381">
        <v>129</v>
      </c>
      <c r="AA381" t="s">
        <v>1128</v>
      </c>
      <c r="AB381" s="16">
        <v>73.764258555133082</v>
      </c>
      <c r="AC381">
        <v>98</v>
      </c>
      <c r="AD381">
        <v>60</v>
      </c>
    </row>
    <row r="382" spans="1:30" x14ac:dyDescent="0.2">
      <c r="A382" s="4" t="s">
        <v>798</v>
      </c>
      <c r="B382" s="4" t="s">
        <v>499</v>
      </c>
      <c r="C382" s="4" t="s">
        <v>759</v>
      </c>
      <c r="D382" s="4" t="s">
        <v>377</v>
      </c>
      <c r="E382" s="4">
        <v>97</v>
      </c>
      <c r="F382" s="4">
        <v>81</v>
      </c>
      <c r="G382" s="4" t="s">
        <v>761</v>
      </c>
      <c r="H382" s="18">
        <v>91.254752851711032</v>
      </c>
      <c r="I382">
        <v>92</v>
      </c>
      <c r="J382">
        <v>58</v>
      </c>
      <c r="K382" t="s">
        <v>761</v>
      </c>
      <c r="L382" s="16">
        <v>109.88593155893537</v>
      </c>
      <c r="M382">
        <v>76.5</v>
      </c>
      <c r="N382">
        <v>84</v>
      </c>
      <c r="O382" t="s">
        <v>761</v>
      </c>
      <c r="P382" s="16">
        <v>101.14068441064639</v>
      </c>
      <c r="Q382">
        <v>86.5</v>
      </c>
      <c r="R382">
        <v>87</v>
      </c>
      <c r="S382" t="s">
        <v>761</v>
      </c>
      <c r="T382" s="16">
        <v>111.40684410646388</v>
      </c>
      <c r="U382">
        <v>70.5</v>
      </c>
      <c r="V382">
        <v>117</v>
      </c>
      <c r="W382" t="s">
        <v>761</v>
      </c>
      <c r="X382" s="16">
        <v>88.212927756653997</v>
      </c>
      <c r="Y382">
        <v>77.5</v>
      </c>
      <c r="Z382">
        <v>86</v>
      </c>
      <c r="AA382" t="s">
        <v>1128</v>
      </c>
      <c r="AB382" s="16">
        <v>93.536121673003805</v>
      </c>
      <c r="AC382">
        <v>95</v>
      </c>
      <c r="AD382">
        <v>69</v>
      </c>
    </row>
    <row r="383" spans="1:30" x14ac:dyDescent="0.2">
      <c r="A383" s="4" t="s">
        <v>799</v>
      </c>
      <c r="B383" s="4" t="s">
        <v>499</v>
      </c>
      <c r="C383" s="4" t="s">
        <v>759</v>
      </c>
      <c r="D383" s="4" t="s">
        <v>800</v>
      </c>
      <c r="E383" s="4">
        <v>64</v>
      </c>
      <c r="F383" s="4">
        <v>174</v>
      </c>
      <c r="G383" s="4" t="s">
        <v>761</v>
      </c>
      <c r="H383" s="18">
        <v>102.66159695817491</v>
      </c>
      <c r="I383">
        <v>54</v>
      </c>
      <c r="J383">
        <v>181</v>
      </c>
      <c r="K383" t="s">
        <v>761</v>
      </c>
      <c r="L383" s="16">
        <v>103.42205323193916</v>
      </c>
      <c r="M383">
        <v>46.5</v>
      </c>
      <c r="N383">
        <v>190</v>
      </c>
      <c r="O383" t="s">
        <v>761</v>
      </c>
      <c r="P383" s="16">
        <v>90.874524714828894</v>
      </c>
      <c r="Q383">
        <v>58.5</v>
      </c>
      <c r="R383">
        <v>166</v>
      </c>
      <c r="S383" t="s">
        <v>761</v>
      </c>
      <c r="T383" s="16">
        <v>106.08365019011407</v>
      </c>
      <c r="U383">
        <v>49</v>
      </c>
      <c r="V383">
        <v>182</v>
      </c>
      <c r="W383" t="s">
        <v>761</v>
      </c>
      <c r="X383" s="16">
        <v>116.34980988593156</v>
      </c>
      <c r="Y383">
        <v>40.5</v>
      </c>
      <c r="Z383">
        <v>225</v>
      </c>
      <c r="AA383" t="s">
        <v>5</v>
      </c>
      <c r="AB383" s="16">
        <v>91.254752851711032</v>
      </c>
      <c r="AC383">
        <v>51</v>
      </c>
      <c r="AD383">
        <v>202</v>
      </c>
    </row>
    <row r="384" spans="1:30" x14ac:dyDescent="0.2">
      <c r="A384" s="4" t="s">
        <v>801</v>
      </c>
      <c r="B384" s="4" t="s">
        <v>499</v>
      </c>
      <c r="C384" s="4" t="s">
        <v>759</v>
      </c>
      <c r="D384" s="4" t="s">
        <v>802</v>
      </c>
      <c r="E384" s="4">
        <v>84</v>
      </c>
      <c r="F384" s="4">
        <v>128</v>
      </c>
      <c r="G384" s="4" t="s">
        <v>761</v>
      </c>
      <c r="H384" s="18">
        <v>78.707224334600767</v>
      </c>
      <c r="I384">
        <v>87</v>
      </c>
      <c r="J384">
        <v>72</v>
      </c>
      <c r="K384" t="s">
        <v>761</v>
      </c>
      <c r="L384" s="16">
        <v>91.254752851711032</v>
      </c>
      <c r="M384">
        <v>88.5</v>
      </c>
      <c r="N384">
        <v>49</v>
      </c>
      <c r="O384" t="s">
        <v>761</v>
      </c>
      <c r="P384" s="16">
        <v>109.50570342205323</v>
      </c>
      <c r="Q384">
        <v>89.5</v>
      </c>
      <c r="R384">
        <v>74</v>
      </c>
      <c r="S384" t="s">
        <v>761</v>
      </c>
      <c r="T384" s="16">
        <v>102.28136882129277</v>
      </c>
      <c r="U384">
        <v>81</v>
      </c>
      <c r="V384">
        <v>80</v>
      </c>
      <c r="W384" t="s">
        <v>761</v>
      </c>
      <c r="X384" s="16">
        <v>94.296577946768053</v>
      </c>
      <c r="Y384">
        <v>85</v>
      </c>
      <c r="Z384">
        <v>65</v>
      </c>
      <c r="AA384" t="s">
        <v>5</v>
      </c>
      <c r="AB384" s="16">
        <v>99.619771863117876</v>
      </c>
      <c r="AC384">
        <v>96</v>
      </c>
      <c r="AD384">
        <v>64</v>
      </c>
    </row>
    <row r="385" spans="1:30" x14ac:dyDescent="0.2">
      <c r="A385" s="4" t="s">
        <v>803</v>
      </c>
      <c r="B385" s="4" t="s">
        <v>499</v>
      </c>
      <c r="C385" s="4" t="s">
        <v>759</v>
      </c>
      <c r="D385" s="4" t="s">
        <v>804</v>
      </c>
      <c r="E385" s="4">
        <v>96</v>
      </c>
      <c r="F385" s="4">
        <v>90</v>
      </c>
      <c r="G385" s="4" t="s">
        <v>761</v>
      </c>
      <c r="H385" s="18">
        <v>103.8022813688213</v>
      </c>
      <c r="I385">
        <v>78</v>
      </c>
      <c r="J385">
        <v>100</v>
      </c>
      <c r="K385" t="s">
        <v>761</v>
      </c>
      <c r="L385" s="16">
        <v>136.50190114068442</v>
      </c>
      <c r="M385">
        <v>45.5</v>
      </c>
      <c r="N385">
        <v>196</v>
      </c>
      <c r="O385" t="s">
        <v>761</v>
      </c>
      <c r="P385" s="16">
        <v>93.916349809885929</v>
      </c>
      <c r="Q385">
        <v>52.5</v>
      </c>
      <c r="R385">
        <v>180</v>
      </c>
      <c r="S385" t="s">
        <v>761</v>
      </c>
      <c r="T385" s="16">
        <v>99.619771863117876</v>
      </c>
      <c r="U385">
        <v>50</v>
      </c>
      <c r="V385">
        <v>179</v>
      </c>
      <c r="W385" t="s">
        <v>761</v>
      </c>
      <c r="X385" s="16">
        <v>101.52091254752851</v>
      </c>
      <c r="Y385">
        <v>53.5</v>
      </c>
      <c r="Z385">
        <v>183</v>
      </c>
      <c r="AA385" t="s">
        <v>1128</v>
      </c>
      <c r="AB385" s="16">
        <v>97.718631178707227</v>
      </c>
      <c r="AC385">
        <v>59</v>
      </c>
      <c r="AD385">
        <v>177</v>
      </c>
    </row>
    <row r="386" spans="1:30" x14ac:dyDescent="0.2">
      <c r="A386" s="4" t="s">
        <v>805</v>
      </c>
      <c r="B386" s="4" t="s">
        <v>499</v>
      </c>
      <c r="C386" s="4" t="s">
        <v>759</v>
      </c>
      <c r="D386" s="4" t="s">
        <v>806</v>
      </c>
      <c r="E386" s="4">
        <v>100</v>
      </c>
      <c r="F386" s="4">
        <v>74</v>
      </c>
      <c r="G386" s="4" t="s">
        <v>761</v>
      </c>
      <c r="H386" s="18">
        <v>104.56273764258555</v>
      </c>
      <c r="I386">
        <v>81.5</v>
      </c>
      <c r="J386">
        <v>86</v>
      </c>
      <c r="K386" t="s">
        <v>761</v>
      </c>
      <c r="L386" s="16">
        <v>89.733840304182507</v>
      </c>
      <c r="M386">
        <v>86</v>
      </c>
      <c r="N386">
        <v>59</v>
      </c>
      <c r="O386" t="s">
        <v>761</v>
      </c>
      <c r="P386" s="16">
        <v>97.338403041825089</v>
      </c>
      <c r="Q386">
        <v>96</v>
      </c>
      <c r="R386">
        <v>52</v>
      </c>
      <c r="S386" t="s">
        <v>761</v>
      </c>
      <c r="T386" s="16">
        <v>103.04182509505704</v>
      </c>
      <c r="U386">
        <v>87.5</v>
      </c>
      <c r="V386">
        <v>60</v>
      </c>
      <c r="W386" t="s">
        <v>761</v>
      </c>
      <c r="X386" s="16">
        <v>111.787072243346</v>
      </c>
      <c r="Y386">
        <v>76.5</v>
      </c>
      <c r="Z386">
        <v>91</v>
      </c>
      <c r="AA386" t="s">
        <v>1128</v>
      </c>
      <c r="AB386" s="16">
        <v>82.50950570342205</v>
      </c>
      <c r="AC386">
        <v>104</v>
      </c>
      <c r="AD386">
        <v>45</v>
      </c>
    </row>
    <row r="387" spans="1:30" x14ac:dyDescent="0.2">
      <c r="A387" s="4" t="s">
        <v>807</v>
      </c>
      <c r="B387" s="4" t="s">
        <v>499</v>
      </c>
      <c r="C387" s="4" t="s">
        <v>759</v>
      </c>
      <c r="D387" s="4" t="s">
        <v>808</v>
      </c>
      <c r="E387" s="4">
        <v>80</v>
      </c>
      <c r="F387" s="4">
        <v>140</v>
      </c>
      <c r="G387" s="4" t="s">
        <v>761</v>
      </c>
      <c r="H387" s="18">
        <v>86.692015209125472</v>
      </c>
      <c r="I387">
        <v>77</v>
      </c>
      <c r="J387">
        <v>105</v>
      </c>
      <c r="K387" t="s">
        <v>761</v>
      </c>
      <c r="L387" s="16">
        <v>109.88593155893537</v>
      </c>
      <c r="M387">
        <v>63.5</v>
      </c>
      <c r="N387">
        <v>131</v>
      </c>
      <c r="O387" t="s">
        <v>761</v>
      </c>
      <c r="P387" s="16">
        <v>112.54752851711027</v>
      </c>
      <c r="Q387">
        <v>59</v>
      </c>
      <c r="R387">
        <v>164</v>
      </c>
      <c r="S387" t="s">
        <v>761</v>
      </c>
      <c r="T387" s="16">
        <v>80.608365019011416</v>
      </c>
      <c r="U387">
        <v>71</v>
      </c>
      <c r="V387">
        <v>113</v>
      </c>
      <c r="W387" t="s">
        <v>761</v>
      </c>
      <c r="X387" s="16">
        <v>111.787072243346</v>
      </c>
      <c r="Y387">
        <v>63.5</v>
      </c>
      <c r="Z387">
        <v>144</v>
      </c>
      <c r="AA387" t="s">
        <v>1128</v>
      </c>
      <c r="AB387" s="16">
        <v>100.38022813688212</v>
      </c>
      <c r="AC387">
        <v>71</v>
      </c>
      <c r="AD387">
        <v>145</v>
      </c>
    </row>
    <row r="388" spans="1:30" x14ac:dyDescent="0.2">
      <c r="A388" s="4" t="s">
        <v>809</v>
      </c>
      <c r="B388" s="4" t="s">
        <v>499</v>
      </c>
      <c r="C388" s="4" t="s">
        <v>759</v>
      </c>
      <c r="D388" s="4" t="s">
        <v>810</v>
      </c>
      <c r="E388" s="4">
        <v>104</v>
      </c>
      <c r="F388" s="4">
        <v>53</v>
      </c>
      <c r="G388" s="4" t="s">
        <v>761</v>
      </c>
      <c r="H388" s="18">
        <v>112.92775665399239</v>
      </c>
      <c r="I388">
        <v>81</v>
      </c>
      <c r="J388">
        <v>87</v>
      </c>
      <c r="K388" t="s">
        <v>761</v>
      </c>
      <c r="L388" s="16">
        <v>113.68821292775665</v>
      </c>
      <c r="M388">
        <v>67</v>
      </c>
      <c r="N388">
        <v>123</v>
      </c>
      <c r="O388" t="s">
        <v>761</v>
      </c>
      <c r="P388" s="16">
        <v>95.437262357414454</v>
      </c>
      <c r="Q388">
        <v>78</v>
      </c>
      <c r="R388">
        <v>111</v>
      </c>
      <c r="S388" t="s">
        <v>761</v>
      </c>
      <c r="T388" s="16">
        <v>90.114068441064632</v>
      </c>
      <c r="U388">
        <v>79.5</v>
      </c>
      <c r="V388">
        <v>85</v>
      </c>
      <c r="W388" t="s">
        <v>761</v>
      </c>
      <c r="X388" s="16">
        <v>97.338403041825089</v>
      </c>
      <c r="Y388">
        <v>80.5</v>
      </c>
      <c r="Z388">
        <v>78</v>
      </c>
      <c r="AA388" t="s">
        <v>1128</v>
      </c>
      <c r="AB388" s="16">
        <v>99.619771863117876</v>
      </c>
      <c r="AC388">
        <v>92</v>
      </c>
      <c r="AD388">
        <v>77</v>
      </c>
    </row>
    <row r="389" spans="1:30" x14ac:dyDescent="0.2">
      <c r="A389" s="4" t="s">
        <v>811</v>
      </c>
      <c r="B389" s="4" t="s">
        <v>499</v>
      </c>
      <c r="C389" s="4" t="s">
        <v>759</v>
      </c>
      <c r="D389" s="4" t="s">
        <v>812</v>
      </c>
      <c r="E389" s="4">
        <v>108</v>
      </c>
      <c r="F389" s="4">
        <v>44</v>
      </c>
      <c r="G389" s="4" t="s">
        <v>761</v>
      </c>
      <c r="H389" s="18">
        <v>108.36501901140684</v>
      </c>
      <c r="I389">
        <v>89</v>
      </c>
      <c r="J389">
        <v>66</v>
      </c>
      <c r="K389" t="s">
        <v>761</v>
      </c>
      <c r="L389" s="16">
        <v>175.28517110266159</v>
      </c>
      <c r="M389">
        <v>0</v>
      </c>
      <c r="N389">
        <v>264</v>
      </c>
      <c r="O389" t="s">
        <v>761</v>
      </c>
      <c r="P389" s="16">
        <v>43.72623574144486</v>
      </c>
      <c r="Q389">
        <v>75.5</v>
      </c>
      <c r="R389">
        <v>116</v>
      </c>
      <c r="S389" t="s">
        <v>761</v>
      </c>
      <c r="T389" s="16">
        <v>119.39163498098858</v>
      </c>
      <c r="U389">
        <v>53</v>
      </c>
      <c r="V389">
        <v>167</v>
      </c>
      <c r="W389" t="s">
        <v>761</v>
      </c>
      <c r="X389" s="16">
        <v>111.40684410646388</v>
      </c>
      <c r="Y389">
        <v>47.5</v>
      </c>
      <c r="Z389">
        <v>197</v>
      </c>
      <c r="AA389" t="s">
        <v>1128</v>
      </c>
      <c r="AB389" s="16">
        <v>79.467680608365015</v>
      </c>
      <c r="AC389">
        <v>72</v>
      </c>
      <c r="AD389">
        <v>143</v>
      </c>
    </row>
    <row r="390" spans="1:30" x14ac:dyDescent="0.2">
      <c r="A390" s="4" t="s">
        <v>813</v>
      </c>
      <c r="B390" s="4" t="s">
        <v>499</v>
      </c>
      <c r="C390" s="4" t="s">
        <v>759</v>
      </c>
      <c r="D390" s="4" t="s">
        <v>814</v>
      </c>
      <c r="E390" s="4">
        <v>87</v>
      </c>
      <c r="F390" s="4">
        <v>119</v>
      </c>
      <c r="G390" s="4" t="s">
        <v>761</v>
      </c>
      <c r="H390" s="18">
        <v>109.50570342205323</v>
      </c>
      <c r="I390">
        <v>67</v>
      </c>
      <c r="J390">
        <v>144</v>
      </c>
      <c r="K390" t="s">
        <v>761</v>
      </c>
      <c r="L390" s="16">
        <v>74.524714828897345</v>
      </c>
      <c r="M390">
        <v>78.5</v>
      </c>
      <c r="N390">
        <v>77</v>
      </c>
      <c r="O390" t="s">
        <v>761</v>
      </c>
      <c r="P390" s="16">
        <v>107.60456273764258</v>
      </c>
      <c r="Q390">
        <v>84</v>
      </c>
      <c r="R390">
        <v>97</v>
      </c>
      <c r="S390" t="s">
        <v>761</v>
      </c>
      <c r="T390" s="16">
        <v>121.29277566539923</v>
      </c>
      <c r="U390">
        <v>56.5</v>
      </c>
      <c r="V390">
        <v>153</v>
      </c>
      <c r="W390" t="s">
        <v>761</v>
      </c>
      <c r="X390" s="16">
        <v>88.593155893536121</v>
      </c>
      <c r="Y390">
        <v>68</v>
      </c>
      <c r="Z390">
        <v>123</v>
      </c>
      <c r="AA390" t="s">
        <v>1128</v>
      </c>
      <c r="AB390" s="16">
        <v>74.524714828897345</v>
      </c>
      <c r="AC390">
        <v>99</v>
      </c>
      <c r="AD390">
        <v>56</v>
      </c>
    </row>
    <row r="391" spans="1:30" x14ac:dyDescent="0.2">
      <c r="A391" s="4" t="s">
        <v>815</v>
      </c>
      <c r="B391" s="4" t="s">
        <v>499</v>
      </c>
      <c r="C391" s="4" t="s">
        <v>759</v>
      </c>
      <c r="D391" s="4" t="s">
        <v>816</v>
      </c>
      <c r="E391" s="4">
        <v>99</v>
      </c>
      <c r="F391" s="4">
        <v>77</v>
      </c>
      <c r="G391" s="4" t="s">
        <v>761</v>
      </c>
      <c r="H391" s="18">
        <v>82.129277566539926</v>
      </c>
      <c r="I391">
        <v>103.5</v>
      </c>
      <c r="J391">
        <v>30</v>
      </c>
      <c r="K391" t="s">
        <v>761</v>
      </c>
      <c r="L391" s="16">
        <v>98.479087452471489</v>
      </c>
      <c r="M391">
        <v>97</v>
      </c>
      <c r="N391">
        <v>26</v>
      </c>
      <c r="O391" t="s">
        <v>761</v>
      </c>
      <c r="P391" s="16">
        <v>124.71482889733841</v>
      </c>
      <c r="Q391">
        <v>85.5</v>
      </c>
      <c r="R391">
        <v>91</v>
      </c>
      <c r="S391" t="s">
        <v>761</v>
      </c>
      <c r="T391" s="16">
        <v>105.70342205323195</v>
      </c>
      <c r="U391">
        <v>73</v>
      </c>
      <c r="V391">
        <v>106</v>
      </c>
      <c r="W391" t="s">
        <v>761</v>
      </c>
      <c r="X391" s="16">
        <v>121.29277566539923</v>
      </c>
      <c r="Y391">
        <v>60</v>
      </c>
      <c r="Z391">
        <v>162</v>
      </c>
      <c r="AA391" t="s">
        <v>1128</v>
      </c>
      <c r="AB391" s="16">
        <v>82.889733840304189</v>
      </c>
      <c r="AC391">
        <v>80</v>
      </c>
      <c r="AD391">
        <v>117</v>
      </c>
    </row>
    <row r="392" spans="1:30" x14ac:dyDescent="0.2">
      <c r="A392" s="4" t="s">
        <v>817</v>
      </c>
      <c r="B392" s="4" t="s">
        <v>499</v>
      </c>
      <c r="C392" s="4" t="s">
        <v>759</v>
      </c>
      <c r="D392" s="4" t="s">
        <v>818</v>
      </c>
      <c r="E392" s="4">
        <v>61</v>
      </c>
      <c r="F392" s="4">
        <v>183</v>
      </c>
      <c r="G392" s="4" t="s">
        <v>761</v>
      </c>
      <c r="H392" s="18">
        <v>108.36501901140684</v>
      </c>
      <c r="I392">
        <v>45.5</v>
      </c>
      <c r="J392">
        <v>205</v>
      </c>
      <c r="K392" t="s">
        <v>761</v>
      </c>
      <c r="L392" s="16">
        <v>70.342205323193923</v>
      </c>
      <c r="M392">
        <v>66</v>
      </c>
      <c r="N392">
        <v>127</v>
      </c>
      <c r="O392" t="s">
        <v>761</v>
      </c>
      <c r="P392" s="16">
        <v>111.40684410646388</v>
      </c>
      <c r="Q392">
        <v>61</v>
      </c>
      <c r="R392">
        <v>157</v>
      </c>
      <c r="S392" t="s">
        <v>761</v>
      </c>
      <c r="T392" s="16">
        <v>81.368821292775664</v>
      </c>
      <c r="U392">
        <v>71.5</v>
      </c>
      <c r="V392">
        <v>108</v>
      </c>
      <c r="W392" t="s">
        <v>761</v>
      </c>
      <c r="X392" s="16">
        <v>116.34980988593156</v>
      </c>
      <c r="Y392">
        <v>62.5</v>
      </c>
      <c r="Z392">
        <v>151</v>
      </c>
      <c r="AA392" t="s">
        <v>1128</v>
      </c>
      <c r="AB392" s="16">
        <v>80.608365019011416</v>
      </c>
      <c r="AC392">
        <v>86</v>
      </c>
      <c r="AD392">
        <v>100</v>
      </c>
    </row>
    <row r="393" spans="1:30" x14ac:dyDescent="0.2">
      <c r="A393" s="4" t="s">
        <v>819</v>
      </c>
      <c r="B393" s="4" t="s">
        <v>499</v>
      </c>
      <c r="C393" s="4" t="s">
        <v>759</v>
      </c>
      <c r="D393" s="4" t="s">
        <v>820</v>
      </c>
      <c r="E393" s="4">
        <v>57</v>
      </c>
      <c r="F393" s="4">
        <v>196</v>
      </c>
      <c r="G393" s="4" t="s">
        <v>761</v>
      </c>
      <c r="H393" s="18">
        <v>78.326996197718628</v>
      </c>
      <c r="I393">
        <v>67.5</v>
      </c>
      <c r="J393">
        <v>139</v>
      </c>
      <c r="K393" t="s">
        <v>761</v>
      </c>
      <c r="L393" s="16">
        <v>120.53231939163499</v>
      </c>
      <c r="M393">
        <v>46</v>
      </c>
      <c r="N393">
        <v>193</v>
      </c>
      <c r="O393" t="s">
        <v>761</v>
      </c>
      <c r="P393" s="16">
        <v>100</v>
      </c>
      <c r="Q393">
        <v>49</v>
      </c>
      <c r="R393">
        <v>193</v>
      </c>
      <c r="S393" t="s">
        <v>761</v>
      </c>
      <c r="T393" s="16">
        <v>107.60456273764258</v>
      </c>
      <c r="U393">
        <v>41</v>
      </c>
      <c r="V393">
        <v>213</v>
      </c>
      <c r="W393" t="s">
        <v>761</v>
      </c>
      <c r="X393" s="16">
        <v>109.12547528517111</v>
      </c>
      <c r="Y393">
        <v>36.5</v>
      </c>
      <c r="Z393">
        <v>237</v>
      </c>
      <c r="AA393" t="s">
        <v>1128</v>
      </c>
      <c r="AB393" s="16">
        <v>81.749049429657788</v>
      </c>
      <c r="AC393">
        <v>55</v>
      </c>
      <c r="AD393">
        <v>189</v>
      </c>
    </row>
    <row r="394" spans="1:30" x14ac:dyDescent="0.2">
      <c r="A394" s="4" t="s">
        <v>821</v>
      </c>
      <c r="B394" s="4" t="s">
        <v>499</v>
      </c>
      <c r="C394" s="4" t="s">
        <v>759</v>
      </c>
      <c r="D394" s="4" t="s">
        <v>822</v>
      </c>
      <c r="E394" s="4">
        <v>63</v>
      </c>
      <c r="F394" s="4">
        <v>177</v>
      </c>
      <c r="G394" s="4" t="s">
        <v>761</v>
      </c>
      <c r="H394" s="18">
        <v>88.593155893536121</v>
      </c>
      <c r="I394">
        <v>66</v>
      </c>
      <c r="J394">
        <v>147</v>
      </c>
      <c r="K394" t="s">
        <v>761</v>
      </c>
      <c r="L394" s="16">
        <v>105.70342205323195</v>
      </c>
      <c r="M394">
        <v>55</v>
      </c>
      <c r="N394">
        <v>162</v>
      </c>
      <c r="O394" t="s">
        <v>761</v>
      </c>
      <c r="P394" s="16">
        <v>103.42205323193916</v>
      </c>
      <c r="Q394">
        <v>56</v>
      </c>
      <c r="R394">
        <v>171</v>
      </c>
      <c r="S394" t="s">
        <v>1123</v>
      </c>
      <c r="T394" s="16">
        <v>96.958174904942965</v>
      </c>
      <c r="U394">
        <v>54</v>
      </c>
      <c r="V394">
        <v>163</v>
      </c>
      <c r="W394" t="s">
        <v>5</v>
      </c>
      <c r="X394" s="16">
        <v>93.536121673003805</v>
      </c>
      <c r="Y394">
        <v>63</v>
      </c>
      <c r="Z394">
        <v>146</v>
      </c>
      <c r="AA394" t="s">
        <v>5</v>
      </c>
      <c r="AB394" s="16">
        <v>95.817490494296578</v>
      </c>
      <c r="AC394">
        <v>75</v>
      </c>
      <c r="AD394">
        <v>135</v>
      </c>
    </row>
    <row r="395" spans="1:30" x14ac:dyDescent="0.2">
      <c r="A395" s="4" t="s">
        <v>823</v>
      </c>
      <c r="B395" s="4" t="s">
        <v>499</v>
      </c>
      <c r="C395" s="4" t="s">
        <v>759</v>
      </c>
      <c r="D395" s="4" t="s">
        <v>824</v>
      </c>
      <c r="E395" s="4">
        <v>91</v>
      </c>
      <c r="F395" s="4">
        <v>107</v>
      </c>
      <c r="G395" s="4" t="s">
        <v>761</v>
      </c>
      <c r="H395" s="18">
        <v>91.634980988593156</v>
      </c>
      <c r="I395">
        <v>82</v>
      </c>
      <c r="J395">
        <v>85</v>
      </c>
      <c r="K395" t="s">
        <v>761</v>
      </c>
      <c r="L395" s="16">
        <v>94.296577946768053</v>
      </c>
      <c r="M395">
        <v>83</v>
      </c>
      <c r="N395">
        <v>70</v>
      </c>
      <c r="O395" t="s">
        <v>761</v>
      </c>
      <c r="P395" s="16">
        <v>120.15209125475285</v>
      </c>
      <c r="Q395">
        <v>73.5</v>
      </c>
      <c r="R395">
        <v>123</v>
      </c>
      <c r="S395" t="s">
        <v>761</v>
      </c>
      <c r="T395" s="16">
        <v>107.22433460076046</v>
      </c>
      <c r="U395">
        <v>60.5</v>
      </c>
      <c r="V395">
        <v>142</v>
      </c>
      <c r="W395" t="s">
        <v>761</v>
      </c>
      <c r="X395" s="16">
        <v>93.916349809885929</v>
      </c>
      <c r="Y395">
        <v>66.5</v>
      </c>
      <c r="Z395">
        <v>126</v>
      </c>
      <c r="AA395" t="s">
        <v>1128</v>
      </c>
      <c r="AB395" s="16">
        <v>99.619771863117876</v>
      </c>
      <c r="AC395">
        <v>79</v>
      </c>
      <c r="AD395">
        <v>125</v>
      </c>
    </row>
    <row r="396" spans="1:30" x14ac:dyDescent="0.2">
      <c r="A396" s="4" t="s">
        <v>825</v>
      </c>
      <c r="B396" s="4" t="s">
        <v>499</v>
      </c>
      <c r="C396" s="4" t="s">
        <v>759</v>
      </c>
      <c r="D396" s="4" t="s">
        <v>826</v>
      </c>
      <c r="E396" s="4">
        <v>72</v>
      </c>
      <c r="F396" s="4">
        <v>157</v>
      </c>
      <c r="G396" s="4" t="s">
        <v>761</v>
      </c>
      <c r="H396" s="18">
        <v>80.228136882129277</v>
      </c>
      <c r="I396">
        <v>77</v>
      </c>
      <c r="J396">
        <v>105</v>
      </c>
      <c r="K396" t="s">
        <v>761</v>
      </c>
      <c r="L396" s="16">
        <v>117.49049429657795</v>
      </c>
      <c r="M396">
        <v>57.5</v>
      </c>
      <c r="N396">
        <v>151</v>
      </c>
      <c r="O396" t="s">
        <v>761</v>
      </c>
      <c r="P396" s="16">
        <v>110.26615969581749</v>
      </c>
      <c r="Q396">
        <v>53</v>
      </c>
      <c r="R396">
        <v>178</v>
      </c>
      <c r="S396" t="s">
        <v>761</v>
      </c>
      <c r="T396" s="16">
        <v>99.239543726235738</v>
      </c>
      <c r="U396">
        <v>51</v>
      </c>
      <c r="V396">
        <v>176</v>
      </c>
      <c r="W396" t="s">
        <v>761</v>
      </c>
      <c r="X396" s="16">
        <v>115.96958174904942</v>
      </c>
      <c r="Y396">
        <v>41.5</v>
      </c>
      <c r="Z396">
        <v>218</v>
      </c>
      <c r="AA396" t="s">
        <v>5</v>
      </c>
      <c r="AB396" s="16">
        <v>79.847908745247153</v>
      </c>
      <c r="AC396">
        <v>64</v>
      </c>
      <c r="AD396">
        <v>165</v>
      </c>
    </row>
    <row r="397" spans="1:30" x14ac:dyDescent="0.2">
      <c r="A397" s="4" t="s">
        <v>827</v>
      </c>
      <c r="B397" s="4" t="s">
        <v>499</v>
      </c>
      <c r="C397" s="4" t="s">
        <v>759</v>
      </c>
      <c r="D397" s="4" t="s">
        <v>828</v>
      </c>
      <c r="E397" s="4">
        <v>95</v>
      </c>
      <c r="F397" s="4">
        <v>93</v>
      </c>
      <c r="G397" s="4" t="s">
        <v>761</v>
      </c>
      <c r="H397" s="18">
        <v>122.81368821292776</v>
      </c>
      <c r="I397">
        <v>64.5</v>
      </c>
      <c r="J397">
        <v>153</v>
      </c>
      <c r="K397" t="s">
        <v>761</v>
      </c>
      <c r="L397" s="16">
        <v>79.087452471482891</v>
      </c>
      <c r="M397">
        <v>73.5</v>
      </c>
      <c r="N397">
        <v>98</v>
      </c>
      <c r="O397" t="s">
        <v>761</v>
      </c>
      <c r="P397" s="16">
        <v>101.14068441064639</v>
      </c>
      <c r="Q397">
        <v>81.5</v>
      </c>
      <c r="R397">
        <v>101</v>
      </c>
      <c r="S397" t="s">
        <v>761</v>
      </c>
      <c r="T397" s="16">
        <v>107.22433460076046</v>
      </c>
      <c r="U397">
        <v>70</v>
      </c>
      <c r="V397">
        <v>120</v>
      </c>
      <c r="W397" t="s">
        <v>761</v>
      </c>
      <c r="X397" s="16">
        <v>106.46387832699619</v>
      </c>
      <c r="Y397">
        <v>64.5</v>
      </c>
      <c r="Z397">
        <v>137</v>
      </c>
      <c r="AA397" t="s">
        <v>5</v>
      </c>
      <c r="AB397" s="16">
        <v>105.70342205323195</v>
      </c>
      <c r="AC397">
        <v>68</v>
      </c>
      <c r="AD397">
        <v>152</v>
      </c>
    </row>
    <row r="398" spans="1:30" x14ac:dyDescent="0.2">
      <c r="A398" s="4" t="s">
        <v>829</v>
      </c>
      <c r="B398" s="4" t="s">
        <v>499</v>
      </c>
      <c r="C398" s="4" t="s">
        <v>759</v>
      </c>
      <c r="D398" s="4" t="s">
        <v>830</v>
      </c>
      <c r="E398" s="4">
        <v>107</v>
      </c>
      <c r="F398" s="4">
        <v>47</v>
      </c>
      <c r="G398" s="4" t="s">
        <v>761</v>
      </c>
      <c r="H398" s="18">
        <v>104.94296577946768</v>
      </c>
      <c r="I398">
        <v>91.5</v>
      </c>
      <c r="J398">
        <v>60</v>
      </c>
      <c r="K398" t="s">
        <v>761</v>
      </c>
      <c r="L398" s="16">
        <v>108.74524714828897</v>
      </c>
      <c r="M398">
        <v>77</v>
      </c>
      <c r="N398">
        <v>83</v>
      </c>
      <c r="O398" t="s">
        <v>761</v>
      </c>
      <c r="P398" s="16">
        <v>93.155893536121667</v>
      </c>
      <c r="Q398">
        <v>91.5</v>
      </c>
      <c r="R398">
        <v>65</v>
      </c>
      <c r="S398" t="s">
        <v>761</v>
      </c>
      <c r="T398" s="16">
        <v>95.817490494296578</v>
      </c>
      <c r="U398">
        <v>89.5</v>
      </c>
      <c r="V398">
        <v>54</v>
      </c>
      <c r="W398" t="s">
        <v>761</v>
      </c>
      <c r="X398" s="16">
        <v>119.01140684410646</v>
      </c>
      <c r="Y398">
        <v>72</v>
      </c>
      <c r="Z398">
        <v>104</v>
      </c>
      <c r="AA398" t="s">
        <v>1128</v>
      </c>
      <c r="AB398" s="16">
        <v>96.197718631178702</v>
      </c>
      <c r="AC398">
        <v>87</v>
      </c>
      <c r="AD398">
        <v>94</v>
      </c>
    </row>
    <row r="399" spans="1:30" x14ac:dyDescent="0.2">
      <c r="A399" s="4" t="s">
        <v>831</v>
      </c>
      <c r="B399" s="4" t="s">
        <v>499</v>
      </c>
      <c r="C399" s="4" t="s">
        <v>759</v>
      </c>
      <c r="D399" s="4" t="s">
        <v>832</v>
      </c>
      <c r="E399" s="4">
        <v>102</v>
      </c>
      <c r="F399" s="4">
        <v>64</v>
      </c>
      <c r="G399" s="4" t="s">
        <v>761</v>
      </c>
      <c r="H399" s="18">
        <v>107.22433460076046</v>
      </c>
      <c r="I399">
        <v>83</v>
      </c>
      <c r="J399">
        <v>83</v>
      </c>
      <c r="K399" t="s">
        <v>761</v>
      </c>
      <c r="L399" s="16">
        <v>81.749049429657788</v>
      </c>
      <c r="M399">
        <v>92.5</v>
      </c>
      <c r="N399">
        <v>35</v>
      </c>
      <c r="O399" t="s">
        <v>761</v>
      </c>
      <c r="P399" s="16">
        <v>122.0532319391635</v>
      </c>
      <c r="Q399">
        <v>84.5</v>
      </c>
      <c r="R399">
        <v>93</v>
      </c>
      <c r="S399" t="s">
        <v>761</v>
      </c>
      <c r="T399" s="16">
        <v>115.20912547528518</v>
      </c>
      <c r="U399">
        <v>63.5</v>
      </c>
      <c r="V399">
        <v>133</v>
      </c>
      <c r="W399" t="s">
        <v>761</v>
      </c>
      <c r="X399" s="16">
        <v>121.67300380228137</v>
      </c>
      <c r="Y399">
        <v>49</v>
      </c>
      <c r="Z399">
        <v>190</v>
      </c>
      <c r="AA399" t="s">
        <v>1128</v>
      </c>
      <c r="AB399" s="16">
        <v>72.243346007604572</v>
      </c>
      <c r="AC399">
        <v>80</v>
      </c>
      <c r="AD399">
        <v>117</v>
      </c>
    </row>
    <row r="400" spans="1:30" x14ac:dyDescent="0.2">
      <c r="A400" s="4" t="s">
        <v>833</v>
      </c>
      <c r="B400" s="4" t="s">
        <v>499</v>
      </c>
      <c r="C400" s="4" t="s">
        <v>759</v>
      </c>
      <c r="D400" s="4" t="s">
        <v>834</v>
      </c>
      <c r="E400" s="4">
        <v>94</v>
      </c>
      <c r="F400" s="4">
        <v>97</v>
      </c>
      <c r="G400" s="4" t="s">
        <v>761</v>
      </c>
      <c r="H400" s="18">
        <v>105.32319391634981</v>
      </c>
      <c r="I400">
        <v>76.5</v>
      </c>
      <c r="J400">
        <v>111</v>
      </c>
      <c r="K400" t="s">
        <v>761</v>
      </c>
      <c r="L400" s="16">
        <v>91.254752851711032</v>
      </c>
      <c r="M400">
        <v>76</v>
      </c>
      <c r="N400">
        <v>88</v>
      </c>
      <c r="O400" t="s">
        <v>761</v>
      </c>
      <c r="P400" s="16">
        <v>101.90114068441065</v>
      </c>
      <c r="Q400">
        <v>84.5</v>
      </c>
      <c r="R400">
        <v>93</v>
      </c>
      <c r="S400" t="s">
        <v>761</v>
      </c>
      <c r="T400" s="16">
        <v>99.239543726235738</v>
      </c>
      <c r="U400">
        <v>76.5</v>
      </c>
      <c r="V400">
        <v>91</v>
      </c>
      <c r="W400" t="s">
        <v>761</v>
      </c>
      <c r="X400" s="16">
        <v>106.84410646387833</v>
      </c>
      <c r="Y400">
        <v>70.5</v>
      </c>
      <c r="Z400">
        <v>109</v>
      </c>
      <c r="AA400" t="s">
        <v>1128</v>
      </c>
      <c r="AB400" s="16">
        <v>94.296577946768053</v>
      </c>
      <c r="AC400">
        <v>87</v>
      </c>
      <c r="AD400">
        <v>94</v>
      </c>
    </row>
    <row r="401" spans="1:30" x14ac:dyDescent="0.2">
      <c r="A401" s="4" t="s">
        <v>835</v>
      </c>
      <c r="B401" s="4" t="s">
        <v>499</v>
      </c>
      <c r="C401" s="4" t="s">
        <v>759</v>
      </c>
      <c r="D401" s="4" t="s">
        <v>836</v>
      </c>
      <c r="E401" s="4">
        <v>93</v>
      </c>
      <c r="F401" s="4">
        <v>100</v>
      </c>
      <c r="G401" s="4" t="s">
        <v>761</v>
      </c>
      <c r="H401" s="18">
        <v>104.18250950570342</v>
      </c>
      <c r="I401">
        <v>76.5</v>
      </c>
      <c r="J401">
        <v>111</v>
      </c>
      <c r="K401" t="s">
        <v>761</v>
      </c>
      <c r="L401" s="16">
        <v>92.775665399239543</v>
      </c>
      <c r="M401">
        <v>74.5</v>
      </c>
      <c r="N401">
        <v>92</v>
      </c>
      <c r="O401" t="s">
        <v>761</v>
      </c>
      <c r="P401" s="16">
        <v>119.39163498098858</v>
      </c>
      <c r="Q401">
        <v>64.5</v>
      </c>
      <c r="R401">
        <v>143</v>
      </c>
      <c r="S401" t="s">
        <v>761</v>
      </c>
      <c r="T401" s="16">
        <v>94.676806083650192</v>
      </c>
      <c r="U401">
        <v>66.5</v>
      </c>
      <c r="V401">
        <v>129</v>
      </c>
      <c r="W401" t="s">
        <v>761</v>
      </c>
      <c r="X401" s="16">
        <v>80.608365019011416</v>
      </c>
      <c r="Y401">
        <v>80.5</v>
      </c>
      <c r="Z401">
        <v>78</v>
      </c>
      <c r="AA401" t="s">
        <v>5</v>
      </c>
      <c r="AB401" s="16">
        <v>99.619771863117876</v>
      </c>
      <c r="AC401">
        <v>92</v>
      </c>
      <c r="AD401">
        <v>77</v>
      </c>
    </row>
    <row r="402" spans="1:30" x14ac:dyDescent="0.2">
      <c r="A402" s="4" t="s">
        <v>837</v>
      </c>
      <c r="B402" s="4" t="s">
        <v>499</v>
      </c>
      <c r="C402" s="4" t="s">
        <v>759</v>
      </c>
      <c r="D402" s="4" t="s">
        <v>838</v>
      </c>
      <c r="E402" s="4">
        <v>89</v>
      </c>
      <c r="F402" s="4">
        <v>112</v>
      </c>
      <c r="G402" s="4" t="s">
        <v>761</v>
      </c>
      <c r="H402" s="18">
        <v>104.56273764258555</v>
      </c>
      <c r="I402">
        <v>72.5</v>
      </c>
      <c r="J402">
        <v>124</v>
      </c>
      <c r="K402" t="s">
        <v>761</v>
      </c>
      <c r="L402" s="16">
        <v>84.790874524714823</v>
      </c>
      <c r="M402">
        <v>76.5</v>
      </c>
      <c r="N402">
        <v>84</v>
      </c>
      <c r="O402" t="s">
        <v>761</v>
      </c>
      <c r="P402" s="16">
        <v>100</v>
      </c>
      <c r="Q402">
        <v>87.5</v>
      </c>
      <c r="R402">
        <v>84</v>
      </c>
      <c r="S402" t="s">
        <v>761</v>
      </c>
      <c r="T402" s="16">
        <v>104.56273764258555</v>
      </c>
      <c r="U402">
        <v>75.5</v>
      </c>
      <c r="V402">
        <v>96</v>
      </c>
      <c r="W402" t="s">
        <v>761</v>
      </c>
      <c r="X402" s="16">
        <v>102.28136882129277</v>
      </c>
      <c r="Y402">
        <v>73</v>
      </c>
      <c r="Z402">
        <v>102</v>
      </c>
      <c r="AA402" t="s">
        <v>5</v>
      </c>
      <c r="AB402" s="16">
        <v>103.04182509505704</v>
      </c>
      <c r="AC402">
        <v>83</v>
      </c>
      <c r="AD402">
        <v>110</v>
      </c>
    </row>
    <row r="403" spans="1:30" x14ac:dyDescent="0.2">
      <c r="A403" s="4" t="s">
        <v>839</v>
      </c>
      <c r="B403" s="4" t="s">
        <v>499</v>
      </c>
      <c r="C403" s="4" t="s">
        <v>759</v>
      </c>
      <c r="D403" s="4" t="s">
        <v>840</v>
      </c>
      <c r="E403" s="4">
        <v>101</v>
      </c>
      <c r="F403" s="4">
        <v>68</v>
      </c>
      <c r="G403" s="4" t="s">
        <v>761</v>
      </c>
      <c r="H403" s="18">
        <v>110.26615969581749</v>
      </c>
      <c r="I403">
        <v>79</v>
      </c>
      <c r="J403">
        <v>95</v>
      </c>
      <c r="K403" t="s">
        <v>761</v>
      </c>
      <c r="L403" s="16">
        <v>106.84410646387833</v>
      </c>
      <c r="M403">
        <v>70</v>
      </c>
      <c r="N403">
        <v>113</v>
      </c>
      <c r="O403" t="s">
        <v>761</v>
      </c>
      <c r="P403" s="16">
        <v>115.96958174904942</v>
      </c>
      <c r="Q403">
        <v>61.5</v>
      </c>
      <c r="R403">
        <v>155</v>
      </c>
      <c r="S403" t="s">
        <v>761</v>
      </c>
      <c r="T403" s="16">
        <v>84.030418250950575</v>
      </c>
      <c r="U403">
        <v>71</v>
      </c>
      <c r="V403">
        <v>113</v>
      </c>
      <c r="W403" t="s">
        <v>761</v>
      </c>
      <c r="X403" s="16">
        <v>94.296577946768053</v>
      </c>
      <c r="Y403">
        <v>74</v>
      </c>
      <c r="Z403">
        <v>98</v>
      </c>
      <c r="AA403" t="s">
        <v>1122</v>
      </c>
      <c r="AB403" s="16">
        <v>117.87072243346007</v>
      </c>
      <c r="AC403">
        <v>71</v>
      </c>
      <c r="AD403">
        <v>145</v>
      </c>
    </row>
    <row r="404" spans="1:30" x14ac:dyDescent="0.2">
      <c r="A404" s="4" t="s">
        <v>841</v>
      </c>
      <c r="B404" s="4" t="s">
        <v>499</v>
      </c>
      <c r="C404" s="4" t="s">
        <v>759</v>
      </c>
      <c r="D404" s="4" t="s">
        <v>842</v>
      </c>
      <c r="E404" s="4">
        <v>82</v>
      </c>
      <c r="F404" s="4">
        <v>134</v>
      </c>
      <c r="G404" s="4" t="s">
        <v>761</v>
      </c>
      <c r="H404" s="18">
        <v>106.46387832699619</v>
      </c>
      <c r="I404">
        <v>65</v>
      </c>
      <c r="J404">
        <v>151</v>
      </c>
      <c r="K404" t="s">
        <v>761</v>
      </c>
      <c r="L404" s="16">
        <v>88.593155893536121</v>
      </c>
      <c r="M404">
        <v>68.5</v>
      </c>
      <c r="N404">
        <v>121</v>
      </c>
      <c r="O404" t="s">
        <v>761</v>
      </c>
      <c r="P404" s="16">
        <v>112.16730038022814</v>
      </c>
      <c r="Q404">
        <v>62</v>
      </c>
      <c r="R404">
        <v>153</v>
      </c>
      <c r="S404" t="s">
        <v>761</v>
      </c>
      <c r="T404" s="16">
        <v>87.832699619771859</v>
      </c>
      <c r="U404">
        <v>69.5</v>
      </c>
      <c r="V404">
        <v>121</v>
      </c>
      <c r="W404" t="s">
        <v>761</v>
      </c>
      <c r="X404" s="16">
        <v>124.71482889733841</v>
      </c>
      <c r="Y404">
        <v>51.5</v>
      </c>
      <c r="Z404">
        <v>186</v>
      </c>
      <c r="AA404" t="s">
        <v>1128</v>
      </c>
      <c r="AB404" s="16">
        <v>93.916349809885929</v>
      </c>
      <c r="AC404">
        <v>63</v>
      </c>
      <c r="AD404">
        <v>170</v>
      </c>
    </row>
    <row r="405" spans="1:30" x14ac:dyDescent="0.2">
      <c r="A405" s="4" t="s">
        <v>843</v>
      </c>
      <c r="B405" s="4" t="s">
        <v>499</v>
      </c>
      <c r="C405" s="4" t="s">
        <v>759</v>
      </c>
      <c r="D405" s="4" t="s">
        <v>844</v>
      </c>
      <c r="E405" s="4">
        <v>37</v>
      </c>
      <c r="F405" s="4">
        <v>240</v>
      </c>
      <c r="G405" s="4" t="s">
        <v>761</v>
      </c>
      <c r="H405" s="18">
        <v>84.790874524714823</v>
      </c>
      <c r="I405">
        <v>48.5</v>
      </c>
      <c r="J405">
        <v>200</v>
      </c>
      <c r="K405" t="s">
        <v>761</v>
      </c>
      <c r="L405" s="16">
        <v>32.319391634980988</v>
      </c>
      <c r="M405">
        <v>99.5</v>
      </c>
      <c r="N405">
        <v>22</v>
      </c>
      <c r="O405" t="s">
        <v>761</v>
      </c>
      <c r="P405" s="16">
        <v>125.47528517110266</v>
      </c>
      <c r="Q405">
        <v>86</v>
      </c>
      <c r="R405">
        <v>89</v>
      </c>
      <c r="S405" t="s">
        <v>761</v>
      </c>
      <c r="T405" s="16">
        <v>123.57414448669201</v>
      </c>
      <c r="U405">
        <v>57</v>
      </c>
      <c r="V405">
        <v>151</v>
      </c>
      <c r="W405" t="s">
        <v>761</v>
      </c>
      <c r="X405" s="16">
        <v>77.566539923954366</v>
      </c>
      <c r="Y405">
        <v>76</v>
      </c>
      <c r="Z405">
        <v>92</v>
      </c>
      <c r="AA405" t="s">
        <v>404</v>
      </c>
      <c r="AB405" s="16">
        <v>133.07984790874525</v>
      </c>
      <c r="AC405">
        <v>58</v>
      </c>
      <c r="AD405">
        <v>179</v>
      </c>
    </row>
    <row r="406" spans="1:30" x14ac:dyDescent="0.2">
      <c r="A406" s="4" t="s">
        <v>845</v>
      </c>
      <c r="B406" s="4" t="s">
        <v>499</v>
      </c>
      <c r="C406" s="4" t="s">
        <v>759</v>
      </c>
      <c r="D406" s="4" t="s">
        <v>846</v>
      </c>
      <c r="E406" s="4">
        <v>66</v>
      </c>
      <c r="F406" s="4">
        <v>170</v>
      </c>
      <c r="G406" s="4" t="s">
        <v>761</v>
      </c>
      <c r="H406" s="18">
        <v>99.619771863117876</v>
      </c>
      <c r="I406">
        <v>60</v>
      </c>
      <c r="J406">
        <v>169</v>
      </c>
      <c r="K406" t="s">
        <v>761</v>
      </c>
      <c r="L406" s="16">
        <v>100</v>
      </c>
      <c r="M406">
        <v>54</v>
      </c>
      <c r="N406">
        <v>169</v>
      </c>
      <c r="O406" t="s">
        <v>761</v>
      </c>
      <c r="P406" s="16">
        <v>96.197718631178702</v>
      </c>
      <c r="Q406">
        <v>60.5</v>
      </c>
      <c r="R406">
        <v>159</v>
      </c>
      <c r="S406" t="s">
        <v>761</v>
      </c>
      <c r="T406" s="16">
        <v>114.82889733840304</v>
      </c>
      <c r="U406">
        <v>45</v>
      </c>
      <c r="V406">
        <v>198</v>
      </c>
      <c r="W406" t="s">
        <v>761</v>
      </c>
      <c r="X406" s="16">
        <v>92.775665399239543</v>
      </c>
      <c r="Y406">
        <v>55</v>
      </c>
      <c r="Z406">
        <v>179</v>
      </c>
      <c r="AA406" t="s">
        <v>1122</v>
      </c>
      <c r="AB406" s="16">
        <v>97.338403041825089</v>
      </c>
      <c r="AC406">
        <v>62</v>
      </c>
      <c r="AD406">
        <v>172</v>
      </c>
    </row>
    <row r="407" spans="1:30" x14ac:dyDescent="0.2">
      <c r="A407" s="4" t="s">
        <v>847</v>
      </c>
      <c r="B407" s="4" t="s">
        <v>499</v>
      </c>
      <c r="C407" s="4" t="s">
        <v>759</v>
      </c>
      <c r="D407" s="4" t="s">
        <v>848</v>
      </c>
      <c r="E407" s="4">
        <v>70</v>
      </c>
      <c r="F407" s="4">
        <v>161</v>
      </c>
      <c r="G407" s="4" t="s">
        <v>761</v>
      </c>
      <c r="H407" s="18">
        <v>88.212927756653997</v>
      </c>
      <c r="I407">
        <v>70.5</v>
      </c>
      <c r="J407">
        <v>130</v>
      </c>
      <c r="K407" t="s">
        <v>761</v>
      </c>
      <c r="L407" s="16">
        <v>106.46387832699619</v>
      </c>
      <c r="M407">
        <v>59</v>
      </c>
      <c r="N407">
        <v>147</v>
      </c>
      <c r="O407" t="s">
        <v>761</v>
      </c>
      <c r="P407" s="16">
        <v>121.29277566539923</v>
      </c>
      <c r="Q407">
        <v>44.5</v>
      </c>
      <c r="R407">
        <v>203</v>
      </c>
      <c r="S407" t="s">
        <v>761</v>
      </c>
      <c r="T407" s="16">
        <v>88.973384030418245</v>
      </c>
      <c r="U407">
        <v>51.5</v>
      </c>
      <c r="V407">
        <v>174</v>
      </c>
      <c r="W407" t="s">
        <v>761</v>
      </c>
      <c r="X407" s="16">
        <v>109.12547528517111</v>
      </c>
      <c r="Y407">
        <v>47</v>
      </c>
      <c r="Z407">
        <v>198</v>
      </c>
      <c r="AA407" t="s">
        <v>5</v>
      </c>
      <c r="AB407" s="16">
        <v>112.54752851711027</v>
      </c>
      <c r="AC407">
        <v>44</v>
      </c>
      <c r="AD407">
        <v>231</v>
      </c>
    </row>
    <row r="408" spans="1:30" x14ac:dyDescent="0.2">
      <c r="A408" s="4" t="s">
        <v>849</v>
      </c>
      <c r="B408" s="4" t="s">
        <v>499</v>
      </c>
      <c r="C408" s="4" t="s">
        <v>759</v>
      </c>
      <c r="D408" s="4" t="s">
        <v>850</v>
      </c>
      <c r="E408" s="4">
        <v>64</v>
      </c>
      <c r="F408" s="4">
        <v>174</v>
      </c>
      <c r="G408" s="4" t="s">
        <v>761</v>
      </c>
      <c r="H408" s="18">
        <v>104.94296577946768</v>
      </c>
      <c r="I408">
        <v>52</v>
      </c>
      <c r="J408">
        <v>187</v>
      </c>
      <c r="K408" t="s">
        <v>761</v>
      </c>
      <c r="L408" s="16">
        <v>90.49429657794677</v>
      </c>
      <c r="M408">
        <v>55</v>
      </c>
      <c r="N408">
        <v>162</v>
      </c>
      <c r="O408" t="s">
        <v>761</v>
      </c>
      <c r="P408" s="16">
        <v>123.57414448669201</v>
      </c>
      <c r="Q408">
        <v>38</v>
      </c>
      <c r="R408">
        <v>224</v>
      </c>
      <c r="S408" t="s">
        <v>761</v>
      </c>
      <c r="T408" s="16">
        <v>92.01520912547528</v>
      </c>
      <c r="U408">
        <v>42.5</v>
      </c>
      <c r="V408">
        <v>203</v>
      </c>
      <c r="W408" t="s">
        <v>761</v>
      </c>
      <c r="X408" s="16">
        <v>88.212927756653997</v>
      </c>
      <c r="Y408">
        <v>56.5</v>
      </c>
      <c r="Z408">
        <v>172</v>
      </c>
      <c r="AA408" t="s">
        <v>1122</v>
      </c>
      <c r="AB408" s="16">
        <v>114.06844106463879</v>
      </c>
      <c r="AC408">
        <v>49</v>
      </c>
      <c r="AD408">
        <v>209</v>
      </c>
    </row>
    <row r="409" spans="1:30" x14ac:dyDescent="0.2">
      <c r="A409" s="4" t="s">
        <v>851</v>
      </c>
      <c r="B409" s="4" t="s">
        <v>499</v>
      </c>
      <c r="C409" s="4" t="s">
        <v>852</v>
      </c>
      <c r="D409" s="4" t="s">
        <v>853</v>
      </c>
      <c r="E409" s="4">
        <v>103</v>
      </c>
      <c r="F409" s="4">
        <v>60</v>
      </c>
      <c r="G409" s="4" t="s">
        <v>1122</v>
      </c>
      <c r="H409" s="18">
        <v>90.114068441064632</v>
      </c>
      <c r="I409">
        <v>101.5</v>
      </c>
      <c r="J409">
        <v>34</v>
      </c>
      <c r="K409" t="s">
        <v>1122</v>
      </c>
      <c r="L409" s="16">
        <v>104.56273764258555</v>
      </c>
      <c r="M409">
        <v>89</v>
      </c>
      <c r="N409">
        <v>46</v>
      </c>
      <c r="O409" t="s">
        <v>1122</v>
      </c>
      <c r="P409" s="16">
        <v>100.76045627376426</v>
      </c>
      <c r="Q409">
        <v>98</v>
      </c>
      <c r="R409">
        <v>48</v>
      </c>
      <c r="S409" t="s">
        <v>1122</v>
      </c>
      <c r="T409" s="16">
        <v>85.93155893536121</v>
      </c>
      <c r="U409">
        <v>107</v>
      </c>
      <c r="V409">
        <v>11</v>
      </c>
      <c r="W409" t="s">
        <v>1122</v>
      </c>
      <c r="X409" s="16">
        <v>116.34980988593156</v>
      </c>
      <c r="Y409">
        <v>89</v>
      </c>
      <c r="Z409">
        <v>54</v>
      </c>
      <c r="AA409" t="s">
        <v>1122</v>
      </c>
      <c r="AB409" s="16">
        <v>90.114068441064632</v>
      </c>
      <c r="AC409">
        <v>115</v>
      </c>
      <c r="AD409">
        <v>28</v>
      </c>
    </row>
    <row r="410" spans="1:30" x14ac:dyDescent="0.2">
      <c r="A410" s="4" t="s">
        <v>856</v>
      </c>
      <c r="B410" s="4" t="s">
        <v>499</v>
      </c>
      <c r="C410" s="4" t="s">
        <v>852</v>
      </c>
      <c r="D410" s="4" t="s">
        <v>857</v>
      </c>
      <c r="E410" s="4">
        <v>114</v>
      </c>
      <c r="F410" s="4">
        <v>31</v>
      </c>
      <c r="G410" s="4" t="s">
        <v>1122</v>
      </c>
      <c r="H410" s="18">
        <v>92.775665399239543</v>
      </c>
      <c r="I410">
        <v>115</v>
      </c>
      <c r="J410">
        <v>12</v>
      </c>
      <c r="K410" t="s">
        <v>1122</v>
      </c>
      <c r="L410" s="16">
        <v>100.76045627376426</v>
      </c>
      <c r="M410">
        <v>107</v>
      </c>
      <c r="N410">
        <v>14</v>
      </c>
      <c r="O410" t="s">
        <v>1122</v>
      </c>
      <c r="P410" s="16">
        <v>107.22433460076046</v>
      </c>
      <c r="Q410">
        <v>103.5</v>
      </c>
      <c r="R410">
        <v>33</v>
      </c>
      <c r="S410" t="s">
        <v>1122</v>
      </c>
      <c r="T410" s="16">
        <v>91.634980988593156</v>
      </c>
      <c r="U410">
        <v>107</v>
      </c>
      <c r="V410">
        <v>11</v>
      </c>
      <c r="W410" t="s">
        <v>1122</v>
      </c>
      <c r="X410" s="16">
        <v>106.84410646387833</v>
      </c>
      <c r="Y410">
        <v>100</v>
      </c>
      <c r="Z410">
        <v>29</v>
      </c>
      <c r="AA410" t="s">
        <v>1122</v>
      </c>
      <c r="AB410" s="16">
        <v>99.619771863117876</v>
      </c>
      <c r="AC410">
        <v>115</v>
      </c>
      <c r="AD410">
        <v>28</v>
      </c>
    </row>
    <row r="411" spans="1:30" x14ac:dyDescent="0.2">
      <c r="A411" s="4" t="s">
        <v>858</v>
      </c>
      <c r="B411" s="4" t="s">
        <v>499</v>
      </c>
      <c r="C411" s="4" t="s">
        <v>852</v>
      </c>
      <c r="D411" s="4" t="s">
        <v>859</v>
      </c>
      <c r="E411" s="4">
        <v>119</v>
      </c>
      <c r="F411" s="4">
        <v>21</v>
      </c>
      <c r="G411" s="4" t="s">
        <v>1122</v>
      </c>
      <c r="H411" s="18">
        <v>93.536121673003805</v>
      </c>
      <c r="I411">
        <v>124</v>
      </c>
      <c r="J411">
        <v>4</v>
      </c>
      <c r="K411" t="s">
        <v>1122</v>
      </c>
      <c r="L411" s="16">
        <v>101.52091254752851</v>
      </c>
      <c r="M411">
        <v>108.5</v>
      </c>
      <c r="N411">
        <v>8</v>
      </c>
      <c r="O411" t="s">
        <v>1122</v>
      </c>
      <c r="P411" s="16">
        <v>97.718631178707227</v>
      </c>
      <c r="Q411">
        <v>127</v>
      </c>
      <c r="R411">
        <v>2</v>
      </c>
      <c r="S411" t="s">
        <v>1122</v>
      </c>
      <c r="T411" s="16">
        <v>102.66159695817491</v>
      </c>
      <c r="U411">
        <v>108</v>
      </c>
      <c r="V411">
        <v>9</v>
      </c>
      <c r="W411" t="s">
        <v>1122</v>
      </c>
      <c r="X411" s="16">
        <v>99.239543726235738</v>
      </c>
      <c r="Y411">
        <v>114</v>
      </c>
      <c r="Z411">
        <v>7</v>
      </c>
      <c r="AA411" t="s">
        <v>1122</v>
      </c>
      <c r="AB411" s="16">
        <v>98.859315589353614</v>
      </c>
      <c r="AC411">
        <v>133</v>
      </c>
      <c r="AD411">
        <v>4</v>
      </c>
    </row>
    <row r="412" spans="1:30" x14ac:dyDescent="0.2">
      <c r="A412" s="4" t="s">
        <v>860</v>
      </c>
      <c r="B412" s="4" t="s">
        <v>499</v>
      </c>
      <c r="C412" s="4" t="s">
        <v>852</v>
      </c>
      <c r="D412" s="4" t="s">
        <v>861</v>
      </c>
      <c r="E412" s="4">
        <v>111</v>
      </c>
      <c r="F412" s="4">
        <v>36</v>
      </c>
      <c r="G412" s="4" t="s">
        <v>1122</v>
      </c>
      <c r="H412" s="18">
        <v>96.958174904942965</v>
      </c>
      <c r="I412">
        <v>104.5</v>
      </c>
      <c r="J412">
        <v>28</v>
      </c>
      <c r="K412" t="s">
        <v>1122</v>
      </c>
      <c r="L412" s="16">
        <v>91.634980988593156</v>
      </c>
      <c r="M412">
        <v>109</v>
      </c>
      <c r="N412">
        <v>6</v>
      </c>
      <c r="O412" t="s">
        <v>1122</v>
      </c>
      <c r="P412" s="16">
        <v>103.04182509505704</v>
      </c>
      <c r="Q412">
        <v>115</v>
      </c>
      <c r="R412">
        <v>14</v>
      </c>
      <c r="S412" t="s">
        <v>1122</v>
      </c>
      <c r="T412" s="16">
        <v>100.38022813688212</v>
      </c>
      <c r="U412">
        <v>105.5</v>
      </c>
      <c r="V412">
        <v>15</v>
      </c>
      <c r="W412" t="s">
        <v>1122</v>
      </c>
      <c r="X412" s="16">
        <v>97.338403041825089</v>
      </c>
      <c r="Y412">
        <v>113.5</v>
      </c>
      <c r="Z412">
        <v>8</v>
      </c>
      <c r="AA412" t="s">
        <v>1122</v>
      </c>
      <c r="AB412" s="16">
        <v>101.14068441064639</v>
      </c>
      <c r="AC412">
        <v>126</v>
      </c>
      <c r="AD412">
        <v>11</v>
      </c>
    </row>
    <row r="413" spans="1:30" x14ac:dyDescent="0.2">
      <c r="A413" s="4" t="s">
        <v>862</v>
      </c>
      <c r="B413" s="4" t="s">
        <v>499</v>
      </c>
      <c r="C413" s="4" t="s">
        <v>852</v>
      </c>
      <c r="D413" s="4" t="s">
        <v>863</v>
      </c>
      <c r="E413" s="4">
        <v>136</v>
      </c>
      <c r="F413" s="4">
        <v>1</v>
      </c>
      <c r="G413" s="4" t="s">
        <v>1122</v>
      </c>
      <c r="H413" s="18">
        <v>100</v>
      </c>
      <c r="I413">
        <v>133</v>
      </c>
      <c r="J413">
        <v>1</v>
      </c>
      <c r="K413" t="s">
        <v>1122</v>
      </c>
      <c r="L413" s="16">
        <v>100</v>
      </c>
      <c r="M413">
        <v>123.5</v>
      </c>
      <c r="N413">
        <v>1</v>
      </c>
      <c r="O413" t="s">
        <v>1122</v>
      </c>
      <c r="P413" s="16">
        <v>100</v>
      </c>
      <c r="Q413">
        <v>136</v>
      </c>
      <c r="R413">
        <v>1</v>
      </c>
      <c r="S413" t="s">
        <v>1122</v>
      </c>
      <c r="T413" s="16">
        <v>100</v>
      </c>
      <c r="U413">
        <v>120</v>
      </c>
      <c r="V413">
        <v>1</v>
      </c>
      <c r="W413" t="s">
        <v>1122</v>
      </c>
      <c r="X413" s="16">
        <v>100</v>
      </c>
      <c r="Y413">
        <v>130.5</v>
      </c>
      <c r="Z413">
        <v>1</v>
      </c>
      <c r="AA413" t="s">
        <v>1122</v>
      </c>
      <c r="AB413" s="16">
        <v>101.52091254752851</v>
      </c>
      <c r="AC413">
        <v>132</v>
      </c>
      <c r="AD413">
        <v>5</v>
      </c>
    </row>
    <row r="414" spans="1:30" x14ac:dyDescent="0.2">
      <c r="A414" s="4" t="s">
        <v>864</v>
      </c>
      <c r="B414" s="4" t="s">
        <v>499</v>
      </c>
      <c r="C414" s="4" t="s">
        <v>852</v>
      </c>
      <c r="D414" s="4" t="s">
        <v>865</v>
      </c>
      <c r="E414" s="4">
        <v>126</v>
      </c>
      <c r="F414" s="4">
        <v>8</v>
      </c>
      <c r="G414" s="4" t="s">
        <v>1122</v>
      </c>
      <c r="H414" s="18">
        <v>98.098859315589351</v>
      </c>
      <c r="I414">
        <v>125</v>
      </c>
      <c r="J414">
        <v>3</v>
      </c>
      <c r="K414" t="s">
        <v>1122</v>
      </c>
      <c r="L414" s="16">
        <v>104.94296577946768</v>
      </c>
      <c r="M414">
        <v>105.5</v>
      </c>
      <c r="N414">
        <v>16</v>
      </c>
      <c r="O414" t="s">
        <v>1122</v>
      </c>
      <c r="P414" s="16">
        <v>95.817490494296578</v>
      </c>
      <c r="Q414">
        <v>121</v>
      </c>
      <c r="R414">
        <v>5</v>
      </c>
      <c r="S414" t="s">
        <v>1122</v>
      </c>
      <c r="T414" s="16">
        <v>99.239543726235738</v>
      </c>
      <c r="U414">
        <v>118</v>
      </c>
      <c r="V414">
        <v>3</v>
      </c>
      <c r="W414" t="s">
        <v>1122</v>
      </c>
      <c r="X414" s="16">
        <v>101.14068441064639</v>
      </c>
      <c r="Y414">
        <v>114.5</v>
      </c>
      <c r="Z414">
        <v>6</v>
      </c>
      <c r="AA414" t="s">
        <v>1122</v>
      </c>
      <c r="AB414" s="16">
        <v>103.04182509505704</v>
      </c>
      <c r="AC414">
        <v>122</v>
      </c>
      <c r="AD414">
        <v>14</v>
      </c>
    </row>
    <row r="415" spans="1:30" x14ac:dyDescent="0.2">
      <c r="A415" s="4" t="s">
        <v>866</v>
      </c>
      <c r="B415" s="4" t="s">
        <v>499</v>
      </c>
      <c r="C415" s="4" t="s">
        <v>852</v>
      </c>
      <c r="D415" s="4" t="s">
        <v>867</v>
      </c>
      <c r="E415" s="4">
        <v>97</v>
      </c>
      <c r="F415" s="4">
        <v>81</v>
      </c>
      <c r="G415" s="4" t="s">
        <v>1122</v>
      </c>
      <c r="H415" s="18">
        <v>88.593155893536121</v>
      </c>
      <c r="I415">
        <v>96</v>
      </c>
      <c r="J415">
        <v>51</v>
      </c>
      <c r="K415" t="s">
        <v>1122</v>
      </c>
      <c r="L415" s="16">
        <v>109.12547528517111</v>
      </c>
      <c r="M415">
        <v>81</v>
      </c>
      <c r="N415">
        <v>75</v>
      </c>
      <c r="O415" t="s">
        <v>1122</v>
      </c>
      <c r="P415" s="16">
        <v>85.93155893536121</v>
      </c>
      <c r="Q415">
        <v>101</v>
      </c>
      <c r="R415">
        <v>38</v>
      </c>
      <c r="S415" t="s">
        <v>1122</v>
      </c>
      <c r="T415" s="16">
        <v>104.94296577946768</v>
      </c>
      <c r="U415">
        <v>90.5</v>
      </c>
      <c r="V415">
        <v>51</v>
      </c>
      <c r="W415" t="s">
        <v>1122</v>
      </c>
      <c r="X415" s="16">
        <v>104.18250950570342</v>
      </c>
      <c r="Y415">
        <v>86</v>
      </c>
      <c r="Z415">
        <v>62</v>
      </c>
      <c r="AA415" t="s">
        <v>1122</v>
      </c>
      <c r="AB415" s="16">
        <v>105.70342205323195</v>
      </c>
      <c r="AC415">
        <v>92</v>
      </c>
      <c r="AD415">
        <v>77</v>
      </c>
    </row>
    <row r="416" spans="1:30" x14ac:dyDescent="0.2">
      <c r="A416" s="4" t="s">
        <v>868</v>
      </c>
      <c r="B416" s="4" t="s">
        <v>499</v>
      </c>
      <c r="C416" s="4" t="s">
        <v>852</v>
      </c>
      <c r="D416" s="4" t="s">
        <v>869</v>
      </c>
      <c r="E416" s="4">
        <v>121</v>
      </c>
      <c r="F416" s="4">
        <v>15</v>
      </c>
      <c r="G416" s="4" t="s">
        <v>1122</v>
      </c>
      <c r="H416" s="18">
        <v>96.958174904942965</v>
      </c>
      <c r="I416">
        <v>120</v>
      </c>
      <c r="J416">
        <v>7</v>
      </c>
      <c r="K416" t="s">
        <v>1122</v>
      </c>
      <c r="L416" s="16">
        <v>100.38022813688212</v>
      </c>
      <c r="M416">
        <v>108.5</v>
      </c>
      <c r="N416">
        <v>8</v>
      </c>
      <c r="O416" t="s">
        <v>1122</v>
      </c>
      <c r="P416" s="16">
        <v>102.28136882129277</v>
      </c>
      <c r="Q416">
        <v>115</v>
      </c>
      <c r="R416">
        <v>14</v>
      </c>
      <c r="S416" t="s">
        <v>1122</v>
      </c>
      <c r="T416" s="16">
        <v>97.338403041825089</v>
      </c>
      <c r="U416">
        <v>112</v>
      </c>
      <c r="V416">
        <v>7</v>
      </c>
      <c r="W416" t="s">
        <v>1122</v>
      </c>
      <c r="X416" s="16">
        <v>98.859315589353614</v>
      </c>
      <c r="Y416">
        <v>119.5</v>
      </c>
      <c r="Z416">
        <v>4</v>
      </c>
      <c r="AA416" t="s">
        <v>1122</v>
      </c>
      <c r="AB416" s="16">
        <v>103.42205323193916</v>
      </c>
      <c r="AC416">
        <v>124</v>
      </c>
      <c r="AD416">
        <v>13</v>
      </c>
    </row>
    <row r="417" spans="1:30" x14ac:dyDescent="0.2">
      <c r="A417" s="4" t="s">
        <v>870</v>
      </c>
      <c r="B417" s="4" t="s">
        <v>499</v>
      </c>
      <c r="C417" s="4" t="s">
        <v>852</v>
      </c>
      <c r="D417" s="4" t="s">
        <v>871</v>
      </c>
      <c r="E417" s="4">
        <v>110</v>
      </c>
      <c r="F417" s="4">
        <v>37</v>
      </c>
      <c r="G417" s="4" t="s">
        <v>1122</v>
      </c>
      <c r="H417" s="18">
        <v>99.619771863117876</v>
      </c>
      <c r="I417">
        <v>100.5</v>
      </c>
      <c r="J417">
        <v>36</v>
      </c>
      <c r="K417" t="s">
        <v>1122</v>
      </c>
      <c r="L417" s="16">
        <v>114.44866920152091</v>
      </c>
      <c r="M417">
        <v>81.5</v>
      </c>
      <c r="N417">
        <v>74</v>
      </c>
      <c r="O417" t="s">
        <v>1122</v>
      </c>
      <c r="P417" s="16">
        <v>89.733840304182507</v>
      </c>
      <c r="Q417">
        <v>98.5</v>
      </c>
      <c r="R417">
        <v>47</v>
      </c>
      <c r="S417" t="s">
        <v>1122</v>
      </c>
      <c r="T417" s="16">
        <v>90.49429657794677</v>
      </c>
      <c r="U417">
        <v>104</v>
      </c>
      <c r="V417">
        <v>22</v>
      </c>
      <c r="W417" t="s">
        <v>1122</v>
      </c>
      <c r="X417" s="16">
        <v>96.958174904942965</v>
      </c>
      <c r="Y417">
        <v>108.5</v>
      </c>
      <c r="Z417">
        <v>14</v>
      </c>
      <c r="AA417" t="s">
        <v>1122</v>
      </c>
      <c r="AB417" s="16">
        <v>110.64638783269962</v>
      </c>
      <c r="AC417">
        <v>105</v>
      </c>
      <c r="AD417">
        <v>42</v>
      </c>
    </row>
    <row r="418" spans="1:30" x14ac:dyDescent="0.2">
      <c r="A418" s="4" t="s">
        <v>872</v>
      </c>
      <c r="B418" s="4" t="s">
        <v>499</v>
      </c>
      <c r="C418" s="4" t="s">
        <v>852</v>
      </c>
      <c r="D418" s="4" t="s">
        <v>873</v>
      </c>
      <c r="E418" s="4">
        <v>120</v>
      </c>
      <c r="F418" s="4">
        <v>18</v>
      </c>
      <c r="G418" s="4" t="s">
        <v>1122</v>
      </c>
      <c r="H418" s="18">
        <v>108.36501901140684</v>
      </c>
      <c r="I418">
        <v>99</v>
      </c>
      <c r="J418">
        <v>40</v>
      </c>
      <c r="K418" t="s">
        <v>1122</v>
      </c>
      <c r="L418" s="16">
        <v>90.49429657794677</v>
      </c>
      <c r="M418">
        <v>106.5</v>
      </c>
      <c r="N418">
        <v>15</v>
      </c>
      <c r="O418" t="s">
        <v>1122</v>
      </c>
      <c r="P418" s="16">
        <v>102.28136882129277</v>
      </c>
      <c r="Q418">
        <v>111</v>
      </c>
      <c r="R418">
        <v>21</v>
      </c>
      <c r="S418" t="s">
        <v>1122</v>
      </c>
      <c r="T418" s="16">
        <v>103.42205323193916</v>
      </c>
      <c r="U418">
        <v>98.5</v>
      </c>
      <c r="V418">
        <v>30</v>
      </c>
      <c r="W418" t="s">
        <v>1122</v>
      </c>
      <c r="X418" s="16">
        <v>96.577946768060841</v>
      </c>
      <c r="Y418">
        <v>102.5</v>
      </c>
      <c r="Z418">
        <v>21</v>
      </c>
      <c r="AA418" t="s">
        <v>1122</v>
      </c>
      <c r="AB418" s="16">
        <v>100.38022813688212</v>
      </c>
      <c r="AC418">
        <v>118</v>
      </c>
      <c r="AD418">
        <v>22</v>
      </c>
    </row>
    <row r="419" spans="1:30" x14ac:dyDescent="0.2">
      <c r="A419" s="4" t="s">
        <v>874</v>
      </c>
      <c r="B419" s="4" t="s">
        <v>499</v>
      </c>
      <c r="C419" s="4" t="s">
        <v>852</v>
      </c>
      <c r="D419" s="4" t="s">
        <v>875</v>
      </c>
      <c r="E419" s="4">
        <v>116</v>
      </c>
      <c r="F419" s="4">
        <v>27</v>
      </c>
      <c r="G419" s="4" t="s">
        <v>1122</v>
      </c>
      <c r="H419" s="18">
        <v>97.338403041825089</v>
      </c>
      <c r="I419">
        <v>109.5</v>
      </c>
      <c r="J419">
        <v>20</v>
      </c>
      <c r="K419" t="s">
        <v>1122</v>
      </c>
      <c r="L419" s="16">
        <v>93.916349809885929</v>
      </c>
      <c r="M419">
        <v>113</v>
      </c>
      <c r="N419">
        <v>4</v>
      </c>
      <c r="O419" t="s">
        <v>1122</v>
      </c>
      <c r="P419" s="16">
        <v>109.12547528517111</v>
      </c>
      <c r="Q419">
        <v>107.5</v>
      </c>
      <c r="R419">
        <v>28</v>
      </c>
      <c r="S419" t="s">
        <v>1122</v>
      </c>
      <c r="T419" s="16">
        <v>104.94296577946768</v>
      </c>
      <c r="U419">
        <v>94</v>
      </c>
      <c r="V419">
        <v>41</v>
      </c>
      <c r="W419" t="s">
        <v>1122</v>
      </c>
      <c r="X419" s="16">
        <v>103.04182509505704</v>
      </c>
      <c r="Y419">
        <v>92</v>
      </c>
      <c r="Z419">
        <v>49</v>
      </c>
      <c r="AA419" t="s">
        <v>1122</v>
      </c>
      <c r="AB419" s="16">
        <v>91.254752851711032</v>
      </c>
      <c r="AC419">
        <v>116</v>
      </c>
      <c r="AD419">
        <v>26</v>
      </c>
    </row>
    <row r="420" spans="1:30" x14ac:dyDescent="0.2">
      <c r="A420" s="4" t="s">
        <v>876</v>
      </c>
      <c r="B420" s="4" t="s">
        <v>499</v>
      </c>
      <c r="C420" s="4" t="s">
        <v>852</v>
      </c>
      <c r="D420" s="4" t="s">
        <v>877</v>
      </c>
      <c r="E420" s="4">
        <v>118</v>
      </c>
      <c r="F420" s="4">
        <v>24</v>
      </c>
      <c r="G420" s="4" t="s">
        <v>1122</v>
      </c>
      <c r="H420" s="18">
        <v>97.718631178707227</v>
      </c>
      <c r="I420">
        <v>110.5</v>
      </c>
      <c r="J420">
        <v>18</v>
      </c>
      <c r="K420" t="s">
        <v>1122</v>
      </c>
      <c r="L420" s="16">
        <v>102.28136882129277</v>
      </c>
      <c r="M420">
        <v>97.5</v>
      </c>
      <c r="N420">
        <v>24</v>
      </c>
      <c r="O420" t="s">
        <v>1122</v>
      </c>
      <c r="P420" s="16">
        <v>101.90114068441065</v>
      </c>
      <c r="Q420">
        <v>106</v>
      </c>
      <c r="R420">
        <v>29</v>
      </c>
      <c r="S420" t="s">
        <v>1122</v>
      </c>
      <c r="T420" s="16">
        <v>101.14068441064639</v>
      </c>
      <c r="U420">
        <v>98</v>
      </c>
      <c r="V420">
        <v>32</v>
      </c>
      <c r="W420" t="s">
        <v>1122</v>
      </c>
      <c r="X420" s="16">
        <v>92.395437262357419</v>
      </c>
      <c r="Y420">
        <v>110</v>
      </c>
      <c r="Z420">
        <v>12</v>
      </c>
      <c r="AA420" t="s">
        <v>1122</v>
      </c>
      <c r="AB420" s="16">
        <v>103.8022813688213</v>
      </c>
      <c r="AC420">
        <v>118</v>
      </c>
      <c r="AD420">
        <v>22</v>
      </c>
    </row>
    <row r="421" spans="1:30" x14ac:dyDescent="0.2">
      <c r="A421" s="4" t="s">
        <v>878</v>
      </c>
      <c r="B421" s="4" t="s">
        <v>499</v>
      </c>
      <c r="C421" s="4" t="s">
        <v>852</v>
      </c>
      <c r="D421" s="4" t="s">
        <v>879</v>
      </c>
      <c r="E421" s="4">
        <v>98</v>
      </c>
      <c r="F421" s="4">
        <v>80</v>
      </c>
      <c r="G421" s="4" t="s">
        <v>1122</v>
      </c>
      <c r="H421" s="18">
        <v>94.676806083650192</v>
      </c>
      <c r="I421">
        <v>89</v>
      </c>
      <c r="J421">
        <v>66</v>
      </c>
      <c r="K421" t="s">
        <v>1122</v>
      </c>
      <c r="L421" s="16">
        <v>108.36501901140684</v>
      </c>
      <c r="M421">
        <v>76</v>
      </c>
      <c r="N421">
        <v>88</v>
      </c>
      <c r="O421" t="s">
        <v>1122</v>
      </c>
      <c r="P421" s="16">
        <v>74.144486692015207</v>
      </c>
      <c r="Q421">
        <v>111.5</v>
      </c>
      <c r="R421">
        <v>20</v>
      </c>
      <c r="S421" t="s">
        <v>1122</v>
      </c>
      <c r="T421" s="16">
        <v>104.94296577946768</v>
      </c>
      <c r="U421">
        <v>97.5</v>
      </c>
      <c r="V421">
        <v>33</v>
      </c>
      <c r="W421" t="s">
        <v>1122</v>
      </c>
      <c r="X421" s="16">
        <v>93.916349809885929</v>
      </c>
      <c r="Y421">
        <v>105</v>
      </c>
      <c r="Z421">
        <v>17</v>
      </c>
      <c r="AA421" t="s">
        <v>1122</v>
      </c>
      <c r="AB421" s="16">
        <v>106.08365019011407</v>
      </c>
      <c r="AC421">
        <v>110</v>
      </c>
      <c r="AD421">
        <v>33</v>
      </c>
    </row>
    <row r="422" spans="1:30" x14ac:dyDescent="0.2">
      <c r="A422" s="4" t="s">
        <v>880</v>
      </c>
      <c r="B422" s="4" t="s">
        <v>499</v>
      </c>
      <c r="C422" s="4" t="s">
        <v>852</v>
      </c>
      <c r="D422" s="4" t="s">
        <v>881</v>
      </c>
      <c r="E422" s="4">
        <v>89</v>
      </c>
      <c r="F422" s="4">
        <v>112</v>
      </c>
      <c r="G422" s="4" t="s">
        <v>1122</v>
      </c>
      <c r="H422" s="18">
        <v>90.49429657794677</v>
      </c>
      <c r="I422">
        <v>81</v>
      </c>
      <c r="J422">
        <v>87</v>
      </c>
      <c r="K422" t="s">
        <v>1122</v>
      </c>
      <c r="L422" s="16">
        <v>104.18250950570342</v>
      </c>
      <c r="M422">
        <v>73.5</v>
      </c>
      <c r="N422">
        <v>98</v>
      </c>
      <c r="O422" t="s">
        <v>1122</v>
      </c>
      <c r="P422" s="16">
        <v>84.030418250950575</v>
      </c>
      <c r="Q422">
        <v>95.5</v>
      </c>
      <c r="R422">
        <v>56</v>
      </c>
      <c r="S422" t="s">
        <v>1122</v>
      </c>
      <c r="T422" s="16">
        <v>107.98479087452472</v>
      </c>
      <c r="U422">
        <v>82</v>
      </c>
      <c r="V422">
        <v>77</v>
      </c>
      <c r="W422" t="s">
        <v>1122</v>
      </c>
      <c r="X422" s="16">
        <v>98.859315589353614</v>
      </c>
      <c r="Y422">
        <v>81.5</v>
      </c>
      <c r="Z422">
        <v>74</v>
      </c>
      <c r="AA422" t="s">
        <v>1122</v>
      </c>
      <c r="AB422" s="16">
        <v>100.38022813688212</v>
      </c>
      <c r="AC422">
        <v>93</v>
      </c>
      <c r="AD422">
        <v>75</v>
      </c>
    </row>
    <row r="423" spans="1:30" x14ac:dyDescent="0.2">
      <c r="A423" s="4" t="s">
        <v>882</v>
      </c>
      <c r="B423" s="4" t="s">
        <v>499</v>
      </c>
      <c r="C423" s="4" t="s">
        <v>852</v>
      </c>
      <c r="D423" s="4" t="s">
        <v>883</v>
      </c>
      <c r="E423" s="4">
        <v>107</v>
      </c>
      <c r="F423" s="4">
        <v>47</v>
      </c>
      <c r="G423" s="4" t="s">
        <v>1122</v>
      </c>
      <c r="H423" s="18">
        <v>96.958174904942965</v>
      </c>
      <c r="I423">
        <v>99.5</v>
      </c>
      <c r="J423">
        <v>39</v>
      </c>
      <c r="K423" t="s">
        <v>1122</v>
      </c>
      <c r="L423" s="16">
        <v>101.52091254752851</v>
      </c>
      <c r="M423">
        <v>90</v>
      </c>
      <c r="N423">
        <v>43</v>
      </c>
      <c r="O423" t="s">
        <v>1122</v>
      </c>
      <c r="P423" s="16">
        <v>88.973384030418245</v>
      </c>
      <c r="Q423">
        <v>115</v>
      </c>
      <c r="R423">
        <v>14</v>
      </c>
      <c r="S423" t="s">
        <v>1122</v>
      </c>
      <c r="T423" s="16">
        <v>107.22433460076046</v>
      </c>
      <c r="U423">
        <v>97.5</v>
      </c>
      <c r="V423">
        <v>33</v>
      </c>
      <c r="W423" t="s">
        <v>1122</v>
      </c>
      <c r="X423" s="16">
        <v>100</v>
      </c>
      <c r="Y423">
        <v>98</v>
      </c>
      <c r="Z423">
        <v>33</v>
      </c>
      <c r="AA423" t="s">
        <v>1122</v>
      </c>
      <c r="AB423" s="16">
        <v>104.56273764258555</v>
      </c>
      <c r="AC423">
        <v>104</v>
      </c>
      <c r="AD423">
        <v>45</v>
      </c>
    </row>
    <row r="424" spans="1:30" x14ac:dyDescent="0.2">
      <c r="A424" s="4" t="s">
        <v>884</v>
      </c>
      <c r="B424" s="4" t="s">
        <v>499</v>
      </c>
      <c r="C424" s="4" t="s">
        <v>852</v>
      </c>
      <c r="D424" s="4" t="s">
        <v>885</v>
      </c>
      <c r="E424" s="4">
        <v>129</v>
      </c>
      <c r="F424" s="4">
        <v>4</v>
      </c>
      <c r="G424" s="4" t="s">
        <v>1122</v>
      </c>
      <c r="H424" s="18">
        <v>109.88593155893537</v>
      </c>
      <c r="I424">
        <v>103.5</v>
      </c>
      <c r="J424">
        <v>30</v>
      </c>
      <c r="K424" t="s">
        <v>1122</v>
      </c>
      <c r="L424" s="16">
        <v>97.718631178707227</v>
      </c>
      <c r="M424">
        <v>97.5</v>
      </c>
      <c r="N424">
        <v>24</v>
      </c>
      <c r="O424" t="s">
        <v>1122</v>
      </c>
      <c r="P424" s="16">
        <v>93.916349809885929</v>
      </c>
      <c r="Q424">
        <v>119</v>
      </c>
      <c r="R424">
        <v>8</v>
      </c>
      <c r="S424" t="s">
        <v>1122</v>
      </c>
      <c r="T424" s="16">
        <v>102.66159695817491</v>
      </c>
      <c r="U424">
        <v>105.5</v>
      </c>
      <c r="V424">
        <v>15</v>
      </c>
      <c r="W424" t="s">
        <v>1122</v>
      </c>
      <c r="X424" s="16">
        <v>96.197718631178702</v>
      </c>
      <c r="Y424">
        <v>115.5</v>
      </c>
      <c r="Z424">
        <v>5</v>
      </c>
      <c r="AA424" t="s">
        <v>1122</v>
      </c>
      <c r="AB424" s="16">
        <v>98.859315589353614</v>
      </c>
      <c r="AC424">
        <v>138</v>
      </c>
      <c r="AD424">
        <v>2</v>
      </c>
    </row>
    <row r="425" spans="1:30" x14ac:dyDescent="0.2">
      <c r="A425" s="4" t="s">
        <v>886</v>
      </c>
      <c r="B425" s="4" t="s">
        <v>499</v>
      </c>
      <c r="C425" s="4" t="s">
        <v>852</v>
      </c>
      <c r="D425" s="4" t="s">
        <v>887</v>
      </c>
      <c r="E425" s="4">
        <v>119</v>
      </c>
      <c r="F425" s="4">
        <v>21</v>
      </c>
      <c r="G425" s="4" t="s">
        <v>1122</v>
      </c>
      <c r="H425" s="18">
        <v>97.338403041825089</v>
      </c>
      <c r="I425">
        <v>114.5</v>
      </c>
      <c r="J425">
        <v>14</v>
      </c>
      <c r="K425" t="s">
        <v>1122</v>
      </c>
      <c r="L425" s="16">
        <v>95.817490494296578</v>
      </c>
      <c r="M425">
        <v>117.5</v>
      </c>
      <c r="N425">
        <v>3</v>
      </c>
      <c r="O425" t="s">
        <v>1122</v>
      </c>
      <c r="P425" s="16">
        <v>100.38022813688212</v>
      </c>
      <c r="Q425">
        <v>124.5</v>
      </c>
      <c r="R425">
        <v>4</v>
      </c>
      <c r="S425" t="s">
        <v>1122</v>
      </c>
      <c r="T425" s="16">
        <v>100.38022813688212</v>
      </c>
      <c r="U425">
        <v>116.5</v>
      </c>
      <c r="V425">
        <v>5</v>
      </c>
      <c r="W425" t="s">
        <v>1122</v>
      </c>
      <c r="X425" s="16">
        <v>103.42205323193916</v>
      </c>
      <c r="Y425">
        <v>108.5</v>
      </c>
      <c r="Z425">
        <v>14</v>
      </c>
      <c r="AA425" t="s">
        <v>1122</v>
      </c>
      <c r="AB425" s="16">
        <v>100.38022813688212</v>
      </c>
      <c r="AC425">
        <v>121</v>
      </c>
      <c r="AD425">
        <v>15</v>
      </c>
    </row>
    <row r="426" spans="1:30" x14ac:dyDescent="0.2">
      <c r="A426" s="4" t="s">
        <v>888</v>
      </c>
      <c r="B426" s="4" t="s">
        <v>499</v>
      </c>
      <c r="C426" s="4" t="s">
        <v>852</v>
      </c>
      <c r="D426" s="4" t="s">
        <v>889</v>
      </c>
      <c r="E426" s="4">
        <v>110</v>
      </c>
      <c r="F426" s="4">
        <v>37</v>
      </c>
      <c r="G426" s="4" t="s">
        <v>1122</v>
      </c>
      <c r="H426" s="18">
        <v>96.958174904942965</v>
      </c>
      <c r="I426">
        <v>104</v>
      </c>
      <c r="J426">
        <v>29</v>
      </c>
      <c r="K426" t="s">
        <v>1122</v>
      </c>
      <c r="L426" s="16">
        <v>107.60456273764258</v>
      </c>
      <c r="M426">
        <v>88.5</v>
      </c>
      <c r="N426">
        <v>49</v>
      </c>
      <c r="O426" t="s">
        <v>1122</v>
      </c>
      <c r="P426" s="16">
        <v>89.353612167300383</v>
      </c>
      <c r="Q426">
        <v>111</v>
      </c>
      <c r="R426">
        <v>21</v>
      </c>
      <c r="S426" t="s">
        <v>1122</v>
      </c>
      <c r="T426" s="16">
        <v>101.52091254752851</v>
      </c>
      <c r="U426">
        <v>102</v>
      </c>
      <c r="V426">
        <v>25</v>
      </c>
      <c r="W426" t="s">
        <v>1122</v>
      </c>
      <c r="X426" s="16">
        <v>110.26615969581749</v>
      </c>
      <c r="Y426">
        <v>89.5</v>
      </c>
      <c r="Z426">
        <v>52</v>
      </c>
      <c r="AA426" t="s">
        <v>1122</v>
      </c>
      <c r="AB426" s="16">
        <v>93.916349809885929</v>
      </c>
      <c r="AC426">
        <v>108</v>
      </c>
      <c r="AD426">
        <v>36</v>
      </c>
    </row>
    <row r="427" spans="1:30" x14ac:dyDescent="0.2">
      <c r="A427" s="4" t="s">
        <v>890</v>
      </c>
      <c r="B427" s="4" t="s">
        <v>499</v>
      </c>
      <c r="C427" s="4" t="s">
        <v>852</v>
      </c>
      <c r="D427" s="4" t="s">
        <v>891</v>
      </c>
      <c r="E427" s="4">
        <v>126</v>
      </c>
      <c r="F427" s="4">
        <v>8</v>
      </c>
      <c r="G427" s="4" t="s">
        <v>1122</v>
      </c>
      <c r="H427" s="18">
        <v>101.14068441064639</v>
      </c>
      <c r="I427">
        <v>115.5</v>
      </c>
      <c r="J427">
        <v>11</v>
      </c>
      <c r="K427" t="s">
        <v>1122</v>
      </c>
      <c r="L427" s="16">
        <v>107.98479087452472</v>
      </c>
      <c r="M427">
        <v>93.5</v>
      </c>
      <c r="N427">
        <v>32</v>
      </c>
      <c r="O427" t="s">
        <v>1122</v>
      </c>
      <c r="P427" s="16">
        <v>97.338403041825089</v>
      </c>
      <c r="Q427">
        <v>108.5</v>
      </c>
      <c r="R427">
        <v>25</v>
      </c>
      <c r="S427" t="s">
        <v>1122</v>
      </c>
      <c r="T427" s="16">
        <v>118.25095057034221</v>
      </c>
      <c r="U427">
        <v>84</v>
      </c>
      <c r="V427">
        <v>73</v>
      </c>
      <c r="W427" t="s">
        <v>1122</v>
      </c>
      <c r="X427" s="16">
        <v>85.93155893536121</v>
      </c>
      <c r="Y427">
        <v>97</v>
      </c>
      <c r="Z427">
        <v>36</v>
      </c>
      <c r="AA427" t="s">
        <v>1122</v>
      </c>
      <c r="AB427" s="16">
        <v>98.859315589353614</v>
      </c>
      <c r="AC427">
        <v>110</v>
      </c>
      <c r="AD427">
        <v>33</v>
      </c>
    </row>
    <row r="428" spans="1:30" x14ac:dyDescent="0.2">
      <c r="A428" s="4" t="s">
        <v>892</v>
      </c>
      <c r="B428" s="4" t="s">
        <v>499</v>
      </c>
      <c r="C428" s="4" t="s">
        <v>852</v>
      </c>
      <c r="D428" s="4" t="s">
        <v>893</v>
      </c>
      <c r="E428" s="4">
        <v>127</v>
      </c>
      <c r="F428" s="4">
        <v>6</v>
      </c>
      <c r="G428" s="4" t="s">
        <v>1122</v>
      </c>
      <c r="H428" s="18">
        <v>102.28136882129277</v>
      </c>
      <c r="I428">
        <v>115</v>
      </c>
      <c r="J428">
        <v>12</v>
      </c>
      <c r="K428" t="s">
        <v>1122</v>
      </c>
      <c r="L428" s="16">
        <v>100.38022813688212</v>
      </c>
      <c r="M428">
        <v>107.5</v>
      </c>
      <c r="N428">
        <v>13</v>
      </c>
      <c r="O428" t="s">
        <v>1122</v>
      </c>
      <c r="P428" s="16">
        <v>104.94296577946768</v>
      </c>
      <c r="Q428">
        <v>108</v>
      </c>
      <c r="R428">
        <v>26</v>
      </c>
      <c r="S428" t="s">
        <v>1122</v>
      </c>
      <c r="T428" s="16">
        <v>97.718631178707227</v>
      </c>
      <c r="U428">
        <v>104.5</v>
      </c>
      <c r="V428">
        <v>20</v>
      </c>
      <c r="W428" t="s">
        <v>1122</v>
      </c>
      <c r="X428" s="16">
        <v>100</v>
      </c>
      <c r="Y428">
        <v>104</v>
      </c>
      <c r="Z428">
        <v>20</v>
      </c>
      <c r="AA428" t="s">
        <v>1122</v>
      </c>
      <c r="AB428" s="16">
        <v>95.437262357414454</v>
      </c>
      <c r="AC428">
        <v>129</v>
      </c>
      <c r="AD428">
        <v>8</v>
      </c>
    </row>
    <row r="429" spans="1:30" x14ac:dyDescent="0.2">
      <c r="A429" s="4" t="s">
        <v>894</v>
      </c>
      <c r="B429" s="4" t="s">
        <v>499</v>
      </c>
      <c r="C429" s="4" t="s">
        <v>852</v>
      </c>
      <c r="D429" s="4" t="s">
        <v>895</v>
      </c>
      <c r="E429" s="4">
        <v>114</v>
      </c>
      <c r="F429" s="4">
        <v>31</v>
      </c>
      <c r="G429" s="4" t="s">
        <v>1122</v>
      </c>
      <c r="H429" s="18">
        <v>96.958174904942965</v>
      </c>
      <c r="I429">
        <v>105.5</v>
      </c>
      <c r="J429">
        <v>23</v>
      </c>
      <c r="K429" t="s">
        <v>1122</v>
      </c>
      <c r="L429" s="16">
        <v>106.08365019011407</v>
      </c>
      <c r="M429">
        <v>91</v>
      </c>
      <c r="N429">
        <v>39</v>
      </c>
      <c r="O429" t="s">
        <v>1122</v>
      </c>
      <c r="P429" s="16">
        <v>98.098859315589351</v>
      </c>
      <c r="Q429">
        <v>103</v>
      </c>
      <c r="R429">
        <v>34</v>
      </c>
      <c r="S429" t="s">
        <v>1122</v>
      </c>
      <c r="T429" s="16">
        <v>103.04182509505704</v>
      </c>
      <c r="U429">
        <v>93.5</v>
      </c>
      <c r="V429">
        <v>42</v>
      </c>
      <c r="W429" t="s">
        <v>1122</v>
      </c>
      <c r="X429" s="16">
        <v>99.619771863117876</v>
      </c>
      <c r="Y429">
        <v>96</v>
      </c>
      <c r="Z429">
        <v>41</v>
      </c>
      <c r="AA429" t="s">
        <v>1122</v>
      </c>
      <c r="AB429" s="16">
        <v>105.70342205323195</v>
      </c>
      <c r="AC429">
        <v>99</v>
      </c>
      <c r="AD429">
        <v>56</v>
      </c>
    </row>
    <row r="430" spans="1:30" x14ac:dyDescent="0.2">
      <c r="A430" s="4" t="s">
        <v>896</v>
      </c>
      <c r="B430" s="4" t="s">
        <v>499</v>
      </c>
      <c r="C430" s="4" t="s">
        <v>852</v>
      </c>
      <c r="D430" s="4" t="s">
        <v>897</v>
      </c>
      <c r="E430" s="4">
        <v>124</v>
      </c>
      <c r="F430" s="4">
        <v>12</v>
      </c>
      <c r="G430" s="4" t="s">
        <v>1122</v>
      </c>
      <c r="H430" s="18">
        <v>113.30798479087453</v>
      </c>
      <c r="I430">
        <v>96.5</v>
      </c>
      <c r="J430">
        <v>47</v>
      </c>
      <c r="K430" t="s">
        <v>1122</v>
      </c>
      <c r="L430" s="16">
        <v>84.410646387832699</v>
      </c>
      <c r="M430">
        <v>109</v>
      </c>
      <c r="N430">
        <v>6</v>
      </c>
      <c r="O430" t="s">
        <v>1122</v>
      </c>
      <c r="P430" s="16">
        <v>100</v>
      </c>
      <c r="Q430">
        <v>120.5</v>
      </c>
      <c r="R430">
        <v>6</v>
      </c>
      <c r="S430" t="s">
        <v>1122</v>
      </c>
      <c r="T430" s="16">
        <v>116.73003802281369</v>
      </c>
      <c r="U430">
        <v>91</v>
      </c>
      <c r="V430">
        <v>50</v>
      </c>
      <c r="W430" t="s">
        <v>1122</v>
      </c>
      <c r="X430" s="16">
        <v>84.790874524714823</v>
      </c>
      <c r="Y430">
        <v>111.5</v>
      </c>
      <c r="Z430">
        <v>10</v>
      </c>
      <c r="AA430" t="s">
        <v>1122</v>
      </c>
      <c r="AB430" s="16">
        <v>106.84410646387833</v>
      </c>
      <c r="AC430">
        <v>115</v>
      </c>
      <c r="AD430">
        <v>28</v>
      </c>
    </row>
    <row r="431" spans="1:30" x14ac:dyDescent="0.2">
      <c r="A431" s="4" t="s">
        <v>898</v>
      </c>
      <c r="B431" s="4" t="s">
        <v>499</v>
      </c>
      <c r="C431" s="4" t="s">
        <v>852</v>
      </c>
      <c r="D431" s="4" t="s">
        <v>899</v>
      </c>
      <c r="E431" s="4">
        <v>116</v>
      </c>
      <c r="F431" s="4">
        <v>27</v>
      </c>
      <c r="G431" s="4" t="s">
        <v>1122</v>
      </c>
      <c r="H431" s="18">
        <v>107.60456273764258</v>
      </c>
      <c r="I431">
        <v>96.5</v>
      </c>
      <c r="J431">
        <v>47</v>
      </c>
      <c r="K431" t="s">
        <v>1122</v>
      </c>
      <c r="L431" s="16">
        <v>126.61596958174906</v>
      </c>
      <c r="M431">
        <v>69</v>
      </c>
      <c r="N431">
        <v>117</v>
      </c>
      <c r="O431" t="s">
        <v>1122</v>
      </c>
      <c r="P431" s="16">
        <v>77.946768060836504</v>
      </c>
      <c r="Q431">
        <v>94.5</v>
      </c>
      <c r="R431">
        <v>59</v>
      </c>
      <c r="S431" t="s">
        <v>1122</v>
      </c>
      <c r="T431" s="16">
        <v>91.634980988593156</v>
      </c>
      <c r="U431">
        <v>96</v>
      </c>
      <c r="V431">
        <v>37</v>
      </c>
      <c r="W431" t="s">
        <v>1122</v>
      </c>
      <c r="X431" s="16">
        <v>134.9809885931559</v>
      </c>
      <c r="Y431">
        <v>66</v>
      </c>
      <c r="Z431">
        <v>129</v>
      </c>
      <c r="AA431" t="s">
        <v>1122</v>
      </c>
      <c r="AB431" s="16">
        <v>75.285171102661593</v>
      </c>
      <c r="AC431">
        <v>96</v>
      </c>
      <c r="AD431">
        <v>64</v>
      </c>
    </row>
    <row r="432" spans="1:30" x14ac:dyDescent="0.2">
      <c r="A432" s="4" t="s">
        <v>900</v>
      </c>
      <c r="B432" s="4" t="s">
        <v>499</v>
      </c>
      <c r="C432" s="4" t="s">
        <v>852</v>
      </c>
      <c r="D432" s="4" t="s">
        <v>901</v>
      </c>
      <c r="E432" s="4">
        <v>104</v>
      </c>
      <c r="F432" s="4">
        <v>53</v>
      </c>
      <c r="G432" s="4" t="s">
        <v>1122</v>
      </c>
      <c r="H432" s="18">
        <v>114.82889733840304</v>
      </c>
      <c r="I432">
        <v>80</v>
      </c>
      <c r="J432">
        <v>92</v>
      </c>
      <c r="K432" t="s">
        <v>1122</v>
      </c>
      <c r="L432" s="16">
        <v>100.76045627376426</v>
      </c>
      <c r="M432">
        <v>74</v>
      </c>
      <c r="N432">
        <v>94</v>
      </c>
      <c r="O432" t="s">
        <v>1122</v>
      </c>
      <c r="P432" s="16">
        <v>91.254752851711032</v>
      </c>
      <c r="Q432">
        <v>90</v>
      </c>
      <c r="R432">
        <v>71</v>
      </c>
      <c r="S432" t="s">
        <v>1122</v>
      </c>
      <c r="T432" s="16">
        <v>113.68821292775665</v>
      </c>
      <c r="U432">
        <v>72</v>
      </c>
      <c r="V432">
        <v>107</v>
      </c>
      <c r="W432" t="s">
        <v>1122</v>
      </c>
      <c r="X432" s="16">
        <v>78.326996197718628</v>
      </c>
      <c r="Y432">
        <v>91.5</v>
      </c>
      <c r="Z432">
        <v>50</v>
      </c>
      <c r="AA432" t="s">
        <v>1122</v>
      </c>
      <c r="AB432" s="16">
        <v>110.26615969581749</v>
      </c>
      <c r="AC432">
        <v>92</v>
      </c>
      <c r="AD432">
        <v>77</v>
      </c>
    </row>
    <row r="433" spans="1:30" x14ac:dyDescent="0.2">
      <c r="A433" s="4" t="s">
        <v>902</v>
      </c>
      <c r="B433" s="4" t="s">
        <v>499</v>
      </c>
      <c r="C433" s="4" t="s">
        <v>852</v>
      </c>
      <c r="D433" s="4" t="s">
        <v>903</v>
      </c>
      <c r="E433" s="4">
        <v>110</v>
      </c>
      <c r="F433" s="4">
        <v>37</v>
      </c>
      <c r="G433" s="4" t="s">
        <v>1122</v>
      </c>
      <c r="H433" s="18">
        <v>112.16730038022814</v>
      </c>
      <c r="I433">
        <v>88.5</v>
      </c>
      <c r="J433">
        <v>69</v>
      </c>
      <c r="K433" t="s">
        <v>1122</v>
      </c>
      <c r="L433" s="16">
        <v>103.04182509505704</v>
      </c>
      <c r="M433">
        <v>78.5</v>
      </c>
      <c r="N433">
        <v>77</v>
      </c>
      <c r="O433" t="s">
        <v>1122</v>
      </c>
      <c r="P433" s="16">
        <v>86.311787072243348</v>
      </c>
      <c r="Q433">
        <v>100</v>
      </c>
      <c r="R433">
        <v>41</v>
      </c>
      <c r="S433" t="s">
        <v>1122</v>
      </c>
      <c r="T433" s="16">
        <v>101.52091254752851</v>
      </c>
      <c r="U433">
        <v>92.5</v>
      </c>
      <c r="V433">
        <v>45</v>
      </c>
      <c r="W433" t="s">
        <v>1122</v>
      </c>
      <c r="X433" s="16">
        <v>98.859315589353614</v>
      </c>
      <c r="Y433">
        <v>95</v>
      </c>
      <c r="Z433">
        <v>42</v>
      </c>
      <c r="AA433" t="s">
        <v>1122</v>
      </c>
      <c r="AB433" s="16">
        <v>118.63117870722434</v>
      </c>
      <c r="AC433">
        <v>88</v>
      </c>
      <c r="AD433">
        <v>91</v>
      </c>
    </row>
    <row r="434" spans="1:30" x14ac:dyDescent="0.2">
      <c r="A434" s="4" t="s">
        <v>904</v>
      </c>
      <c r="B434" s="4" t="s">
        <v>499</v>
      </c>
      <c r="C434" s="4" t="s">
        <v>852</v>
      </c>
      <c r="D434" s="4" t="s">
        <v>905</v>
      </c>
      <c r="E434" s="4">
        <v>119</v>
      </c>
      <c r="F434" s="4">
        <v>21</v>
      </c>
      <c r="G434" s="4" t="s">
        <v>1122</v>
      </c>
      <c r="H434" s="18">
        <v>97.338403041825089</v>
      </c>
      <c r="I434">
        <v>114.5</v>
      </c>
      <c r="J434">
        <v>14</v>
      </c>
      <c r="K434" t="s">
        <v>1122</v>
      </c>
      <c r="L434" s="16">
        <v>101.14068441064639</v>
      </c>
      <c r="M434">
        <v>103</v>
      </c>
      <c r="N434">
        <v>17</v>
      </c>
      <c r="O434" t="s">
        <v>1122</v>
      </c>
      <c r="P434" s="16">
        <v>109.12547528517111</v>
      </c>
      <c r="Q434">
        <v>100</v>
      </c>
      <c r="R434">
        <v>41</v>
      </c>
      <c r="S434" t="s">
        <v>1122</v>
      </c>
      <c r="T434" s="16">
        <v>87.832699619771859</v>
      </c>
      <c r="U434">
        <v>108</v>
      </c>
      <c r="V434">
        <v>9</v>
      </c>
      <c r="W434" t="s">
        <v>1122</v>
      </c>
      <c r="X434" s="16">
        <v>127.75665399239543</v>
      </c>
      <c r="Y434">
        <v>79.5</v>
      </c>
      <c r="Z434">
        <v>82</v>
      </c>
      <c r="AA434" t="s">
        <v>1122</v>
      </c>
      <c r="AB434" s="16">
        <v>95.057034220532316</v>
      </c>
      <c r="AC434">
        <v>95</v>
      </c>
      <c r="AD434">
        <v>69</v>
      </c>
    </row>
    <row r="435" spans="1:30" x14ac:dyDescent="0.2">
      <c r="A435" s="4" t="s">
        <v>906</v>
      </c>
      <c r="B435" s="4" t="s">
        <v>499</v>
      </c>
      <c r="C435" s="4" t="s">
        <v>852</v>
      </c>
      <c r="D435" s="4" t="s">
        <v>907</v>
      </c>
      <c r="E435" s="4">
        <v>97</v>
      </c>
      <c r="F435" s="4">
        <v>81</v>
      </c>
      <c r="G435" s="4" t="s">
        <v>1122</v>
      </c>
      <c r="H435" s="18">
        <v>112.54752851711027</v>
      </c>
      <c r="I435">
        <v>76</v>
      </c>
      <c r="J435">
        <v>114</v>
      </c>
      <c r="K435" t="s">
        <v>1122</v>
      </c>
      <c r="L435" s="16">
        <v>104.18250950570342</v>
      </c>
      <c r="M435">
        <v>66.5</v>
      </c>
      <c r="N435">
        <v>125</v>
      </c>
      <c r="O435" t="s">
        <v>1122</v>
      </c>
      <c r="P435" s="16">
        <v>66.920152091254749</v>
      </c>
      <c r="Q435">
        <v>101</v>
      </c>
      <c r="R435">
        <v>38</v>
      </c>
      <c r="S435" t="s">
        <v>1122</v>
      </c>
      <c r="T435" s="16">
        <v>115.96958174904942</v>
      </c>
      <c r="U435">
        <v>81</v>
      </c>
      <c r="V435">
        <v>80</v>
      </c>
      <c r="W435" t="s">
        <v>1122</v>
      </c>
      <c r="X435" s="16">
        <v>97.338403041825089</v>
      </c>
      <c r="Y435">
        <v>82</v>
      </c>
      <c r="Z435">
        <v>73</v>
      </c>
      <c r="AA435" t="s">
        <v>1122</v>
      </c>
      <c r="AB435" s="16">
        <v>93.536121673003805</v>
      </c>
      <c r="AC435">
        <v>99</v>
      </c>
      <c r="AD435">
        <v>56</v>
      </c>
    </row>
    <row r="436" spans="1:30" x14ac:dyDescent="0.2">
      <c r="A436" s="4" t="s">
        <v>908</v>
      </c>
      <c r="B436" s="4" t="s">
        <v>499</v>
      </c>
      <c r="C436" s="4" t="s">
        <v>852</v>
      </c>
      <c r="D436" s="4" t="s">
        <v>909</v>
      </c>
      <c r="E436" s="4">
        <v>122</v>
      </c>
      <c r="F436" s="4">
        <v>14</v>
      </c>
      <c r="G436" s="4" t="s">
        <v>1122</v>
      </c>
      <c r="H436" s="18">
        <v>98.479087452471489</v>
      </c>
      <c r="I436">
        <v>117.5</v>
      </c>
      <c r="J436">
        <v>10</v>
      </c>
      <c r="K436" t="s">
        <v>1122</v>
      </c>
      <c r="L436" s="16">
        <v>104.18250950570342</v>
      </c>
      <c r="M436">
        <v>100.5</v>
      </c>
      <c r="N436">
        <v>21</v>
      </c>
      <c r="O436" t="s">
        <v>1122</v>
      </c>
      <c r="P436" s="16">
        <v>98.859315589353614</v>
      </c>
      <c r="Q436">
        <v>112.5</v>
      </c>
      <c r="R436">
        <v>18</v>
      </c>
      <c r="S436" t="s">
        <v>1122</v>
      </c>
      <c r="T436" s="16">
        <v>93.536121673003805</v>
      </c>
      <c r="U436">
        <v>120</v>
      </c>
      <c r="V436">
        <v>1</v>
      </c>
      <c r="W436" t="s">
        <v>1122</v>
      </c>
      <c r="X436" s="16">
        <v>103.8022813688213</v>
      </c>
      <c r="Y436">
        <v>111</v>
      </c>
      <c r="Z436">
        <v>11</v>
      </c>
      <c r="AA436" t="s">
        <v>1122</v>
      </c>
      <c r="AB436" s="16">
        <v>103.8022813688213</v>
      </c>
      <c r="AC436">
        <v>119</v>
      </c>
      <c r="AD436">
        <v>21</v>
      </c>
    </row>
    <row r="437" spans="1:30" x14ac:dyDescent="0.2">
      <c r="A437" s="4" t="s">
        <v>910</v>
      </c>
      <c r="B437" s="4" t="s">
        <v>499</v>
      </c>
      <c r="C437" s="4" t="s">
        <v>852</v>
      </c>
      <c r="D437" s="4" t="s">
        <v>830</v>
      </c>
      <c r="E437" s="4">
        <v>99</v>
      </c>
      <c r="F437" s="4">
        <v>77</v>
      </c>
      <c r="G437" s="4" t="s">
        <v>1122</v>
      </c>
      <c r="H437" s="18">
        <v>87.452471482889734</v>
      </c>
      <c r="I437">
        <v>97</v>
      </c>
      <c r="J437">
        <v>44</v>
      </c>
      <c r="K437" t="s">
        <v>1122</v>
      </c>
      <c r="L437" s="16">
        <v>107.60456273764258</v>
      </c>
      <c r="M437">
        <v>84.5</v>
      </c>
      <c r="N437">
        <v>64</v>
      </c>
      <c r="O437" t="s">
        <v>1122</v>
      </c>
      <c r="P437" s="16">
        <v>95.437262357414454</v>
      </c>
      <c r="Q437">
        <v>96</v>
      </c>
      <c r="R437">
        <v>52</v>
      </c>
      <c r="S437" t="s">
        <v>1122</v>
      </c>
      <c r="T437" s="16">
        <v>107.60456273764258</v>
      </c>
      <c r="U437">
        <v>84.5</v>
      </c>
      <c r="V437">
        <v>72</v>
      </c>
      <c r="W437" t="s">
        <v>1122</v>
      </c>
      <c r="X437" s="16">
        <v>96.577946768060841</v>
      </c>
      <c r="Y437">
        <v>85.5</v>
      </c>
      <c r="Z437">
        <v>63</v>
      </c>
      <c r="AA437" t="s">
        <v>1122</v>
      </c>
      <c r="AB437" s="16">
        <v>92.01520912547528</v>
      </c>
      <c r="AC437">
        <v>105</v>
      </c>
      <c r="AD437">
        <v>42</v>
      </c>
    </row>
    <row r="438" spans="1:30" x14ac:dyDescent="0.2">
      <c r="A438" s="4" t="s">
        <v>911</v>
      </c>
      <c r="B438" s="4" t="s">
        <v>499</v>
      </c>
      <c r="C438" s="4" t="s">
        <v>852</v>
      </c>
      <c r="D438" s="4" t="s">
        <v>912</v>
      </c>
      <c r="E438" s="4">
        <v>99</v>
      </c>
      <c r="F438" s="4">
        <v>77</v>
      </c>
      <c r="G438" s="4" t="s">
        <v>1122</v>
      </c>
      <c r="H438" s="18">
        <v>94.296577946768053</v>
      </c>
      <c r="I438">
        <v>90</v>
      </c>
      <c r="J438">
        <v>62</v>
      </c>
      <c r="K438" t="s">
        <v>1122</v>
      </c>
      <c r="L438" s="16">
        <v>96.577946768060841</v>
      </c>
      <c r="M438">
        <v>86.5</v>
      </c>
      <c r="N438">
        <v>53</v>
      </c>
      <c r="O438" t="s">
        <v>1122</v>
      </c>
      <c r="P438" s="16">
        <v>96.577946768060841</v>
      </c>
      <c r="Q438">
        <v>99</v>
      </c>
      <c r="R438">
        <v>44</v>
      </c>
      <c r="S438" t="s">
        <v>1122</v>
      </c>
      <c r="T438" s="16">
        <v>97.338403041825089</v>
      </c>
      <c r="U438">
        <v>96</v>
      </c>
      <c r="V438">
        <v>37</v>
      </c>
      <c r="W438" t="s">
        <v>1122</v>
      </c>
      <c r="X438" s="16">
        <v>107.98479087452472</v>
      </c>
      <c r="Y438">
        <v>87</v>
      </c>
      <c r="Z438">
        <v>58</v>
      </c>
      <c r="AA438" t="s">
        <v>1122</v>
      </c>
      <c r="AB438" s="16">
        <v>115.96958174904942</v>
      </c>
      <c r="AC438">
        <v>86</v>
      </c>
      <c r="AD438">
        <v>100</v>
      </c>
    </row>
    <row r="439" spans="1:30" x14ac:dyDescent="0.2">
      <c r="A439" s="4" t="s">
        <v>913</v>
      </c>
      <c r="B439" s="4" t="s">
        <v>499</v>
      </c>
      <c r="C439" s="4" t="s">
        <v>852</v>
      </c>
      <c r="D439" s="4" t="s">
        <v>914</v>
      </c>
      <c r="E439" s="4">
        <v>107</v>
      </c>
      <c r="F439" s="4">
        <v>47</v>
      </c>
      <c r="G439" s="4" t="s">
        <v>1122</v>
      </c>
      <c r="H439" s="18">
        <v>98.859315589353614</v>
      </c>
      <c r="I439">
        <v>97</v>
      </c>
      <c r="J439">
        <v>44</v>
      </c>
      <c r="K439" t="s">
        <v>1122</v>
      </c>
      <c r="L439" s="16">
        <v>93.916349809885929</v>
      </c>
      <c r="M439">
        <v>96.5</v>
      </c>
      <c r="N439">
        <v>28</v>
      </c>
      <c r="O439" t="s">
        <v>1122</v>
      </c>
      <c r="P439" s="16">
        <v>106.08365019011407</v>
      </c>
      <c r="Q439">
        <v>99</v>
      </c>
      <c r="R439">
        <v>44</v>
      </c>
      <c r="S439" t="s">
        <v>1122</v>
      </c>
      <c r="T439" s="16">
        <v>104.56273764258555</v>
      </c>
      <c r="U439">
        <v>89</v>
      </c>
      <c r="V439">
        <v>56</v>
      </c>
      <c r="W439" t="s">
        <v>1122</v>
      </c>
      <c r="X439" s="16">
        <v>88.593155893536121</v>
      </c>
      <c r="Y439">
        <v>100.5</v>
      </c>
      <c r="Z439">
        <v>26</v>
      </c>
      <c r="AA439" t="s">
        <v>1122</v>
      </c>
      <c r="AB439" s="16">
        <v>112.92775665399239</v>
      </c>
      <c r="AC439">
        <v>98</v>
      </c>
      <c r="AD439">
        <v>60</v>
      </c>
    </row>
    <row r="440" spans="1:30" x14ac:dyDescent="0.2">
      <c r="A440" s="4" t="s">
        <v>915</v>
      </c>
      <c r="B440" s="4" t="s">
        <v>499</v>
      </c>
      <c r="C440" s="4" t="s">
        <v>852</v>
      </c>
      <c r="D440" s="4" t="s">
        <v>916</v>
      </c>
      <c r="E440" s="4">
        <v>86</v>
      </c>
      <c r="F440" s="4">
        <v>121</v>
      </c>
      <c r="G440" s="4" t="s">
        <v>1122</v>
      </c>
      <c r="H440" s="18">
        <v>109.88593155893537</v>
      </c>
      <c r="I440">
        <v>66</v>
      </c>
      <c r="J440">
        <v>147</v>
      </c>
      <c r="K440" t="s">
        <v>1122</v>
      </c>
      <c r="L440" s="16">
        <v>91.634980988593156</v>
      </c>
      <c r="M440">
        <v>66.5</v>
      </c>
      <c r="N440">
        <v>125</v>
      </c>
      <c r="O440" t="s">
        <v>1122</v>
      </c>
      <c r="P440" s="16">
        <v>103.04182509505704</v>
      </c>
      <c r="Q440">
        <v>68.5</v>
      </c>
      <c r="R440">
        <v>133</v>
      </c>
      <c r="S440" t="s">
        <v>1122</v>
      </c>
      <c r="T440" s="16">
        <v>77.566539923954366</v>
      </c>
      <c r="U440">
        <v>83.5</v>
      </c>
      <c r="V440">
        <v>74</v>
      </c>
      <c r="W440" t="s">
        <v>1122</v>
      </c>
      <c r="X440" s="16">
        <v>123.19391634980988</v>
      </c>
      <c r="Y440">
        <v>65</v>
      </c>
      <c r="Z440">
        <v>135</v>
      </c>
      <c r="AA440" t="s">
        <v>1122</v>
      </c>
      <c r="AB440" s="16">
        <v>98.859315589353614</v>
      </c>
      <c r="AC440">
        <v>76</v>
      </c>
      <c r="AD440">
        <v>132</v>
      </c>
    </row>
    <row r="441" spans="1:30" x14ac:dyDescent="0.2">
      <c r="A441" s="4" t="s">
        <v>917</v>
      </c>
      <c r="B441" s="4" t="s">
        <v>499</v>
      </c>
      <c r="C441" s="4" t="s">
        <v>852</v>
      </c>
      <c r="D441" s="4" t="s">
        <v>918</v>
      </c>
      <c r="E441" s="4">
        <v>63</v>
      </c>
      <c r="F441" s="4">
        <v>177</v>
      </c>
      <c r="G441" s="4" t="s">
        <v>1122</v>
      </c>
      <c r="H441" s="18">
        <v>101.14068441064639</v>
      </c>
      <c r="I441">
        <v>54.5</v>
      </c>
      <c r="J441">
        <v>180</v>
      </c>
      <c r="K441" t="s">
        <v>1122</v>
      </c>
      <c r="L441" s="16">
        <v>106.46387832699619</v>
      </c>
      <c r="M441">
        <v>45</v>
      </c>
      <c r="N441">
        <v>197</v>
      </c>
      <c r="O441" t="s">
        <v>1122</v>
      </c>
      <c r="P441" s="16">
        <v>77.946768060836504</v>
      </c>
      <c r="Q441">
        <v>66</v>
      </c>
      <c r="R441">
        <v>139</v>
      </c>
      <c r="S441" t="s">
        <v>1122</v>
      </c>
      <c r="T441" s="16">
        <v>102.28136882129277</v>
      </c>
      <c r="U441">
        <v>59</v>
      </c>
      <c r="V441">
        <v>145</v>
      </c>
      <c r="W441" t="s">
        <v>1122</v>
      </c>
      <c r="X441" s="16">
        <v>111.787072243346</v>
      </c>
      <c r="Y441">
        <v>55.5</v>
      </c>
      <c r="Z441">
        <v>176</v>
      </c>
      <c r="AA441" t="s">
        <v>1122</v>
      </c>
      <c r="AB441" s="16">
        <v>103.42205323193916</v>
      </c>
      <c r="AC441">
        <v>56</v>
      </c>
      <c r="AD441">
        <v>185</v>
      </c>
    </row>
    <row r="442" spans="1:30" x14ac:dyDescent="0.2">
      <c r="A442" s="4" t="s">
        <v>919</v>
      </c>
      <c r="B442" s="4" t="s">
        <v>499</v>
      </c>
      <c r="C442" s="4" t="s">
        <v>852</v>
      </c>
      <c r="D442" s="4" t="s">
        <v>920</v>
      </c>
      <c r="E442" s="4">
        <v>106</v>
      </c>
      <c r="F442" s="4">
        <v>50</v>
      </c>
      <c r="G442" s="4" t="s">
        <v>1122</v>
      </c>
      <c r="H442" s="18">
        <v>95.437262357414454</v>
      </c>
      <c r="I442">
        <v>100</v>
      </c>
      <c r="J442">
        <v>38</v>
      </c>
      <c r="K442" t="s">
        <v>1122</v>
      </c>
      <c r="L442" s="16">
        <v>110.64638783269962</v>
      </c>
      <c r="M442">
        <v>84</v>
      </c>
      <c r="N442">
        <v>66</v>
      </c>
      <c r="O442" t="s">
        <v>1122</v>
      </c>
      <c r="P442" s="16">
        <v>96.197718631178702</v>
      </c>
      <c r="Q442">
        <v>95.5</v>
      </c>
      <c r="R442">
        <v>56</v>
      </c>
      <c r="S442" t="s">
        <v>1122</v>
      </c>
      <c r="T442" s="16">
        <v>100</v>
      </c>
      <c r="U442">
        <v>89</v>
      </c>
      <c r="V442">
        <v>56</v>
      </c>
      <c r="W442" t="s">
        <v>1122</v>
      </c>
      <c r="X442" s="16">
        <v>101.90114068441065</v>
      </c>
      <c r="Y442">
        <v>86.5</v>
      </c>
      <c r="Z442">
        <v>61</v>
      </c>
      <c r="AA442" t="s">
        <v>1122</v>
      </c>
      <c r="AB442" s="16">
        <v>96.197718631178702</v>
      </c>
      <c r="AC442">
        <v>101</v>
      </c>
      <c r="AD442">
        <v>51</v>
      </c>
    </row>
    <row r="443" spans="1:30" x14ac:dyDescent="0.2">
      <c r="A443" s="4" t="s">
        <v>921</v>
      </c>
      <c r="B443" s="4" t="s">
        <v>499</v>
      </c>
      <c r="C443" s="4" t="s">
        <v>852</v>
      </c>
      <c r="D443" s="4" t="s">
        <v>922</v>
      </c>
      <c r="E443" s="4">
        <v>105</v>
      </c>
      <c r="F443" s="4">
        <v>51</v>
      </c>
      <c r="G443" s="4" t="s">
        <v>1122</v>
      </c>
      <c r="H443" s="18">
        <v>120.53231939163499</v>
      </c>
      <c r="I443">
        <v>77</v>
      </c>
      <c r="J443">
        <v>105</v>
      </c>
      <c r="K443" t="s">
        <v>1122</v>
      </c>
      <c r="L443" s="16">
        <v>95.817490494296578</v>
      </c>
      <c r="M443">
        <v>74</v>
      </c>
      <c r="N443">
        <v>94</v>
      </c>
      <c r="O443" t="s">
        <v>1122</v>
      </c>
      <c r="P443" s="16">
        <v>90.49429657794677</v>
      </c>
      <c r="Q443">
        <v>91</v>
      </c>
      <c r="R443">
        <v>69</v>
      </c>
      <c r="S443" t="s">
        <v>1122</v>
      </c>
      <c r="T443" s="16">
        <v>107.22433460076046</v>
      </c>
      <c r="U443">
        <v>78</v>
      </c>
      <c r="V443">
        <v>88</v>
      </c>
      <c r="W443" t="s">
        <v>1122</v>
      </c>
      <c r="X443" s="16">
        <v>99.239543726235738</v>
      </c>
      <c r="Y443">
        <v>77.5</v>
      </c>
      <c r="Z443">
        <v>86</v>
      </c>
      <c r="AA443" t="s">
        <v>1122</v>
      </c>
      <c r="AB443" s="16">
        <v>80.98859315589354</v>
      </c>
      <c r="AC443">
        <v>108</v>
      </c>
      <c r="AD443">
        <v>36</v>
      </c>
    </row>
    <row r="444" spans="1:30" x14ac:dyDescent="0.2">
      <c r="A444" s="4" t="s">
        <v>923</v>
      </c>
      <c r="B444" s="4" t="s">
        <v>499</v>
      </c>
      <c r="C444" s="4" t="s">
        <v>852</v>
      </c>
      <c r="D444" s="4" t="s">
        <v>924</v>
      </c>
      <c r="E444" s="4">
        <v>84</v>
      </c>
      <c r="F444" s="4">
        <v>128</v>
      </c>
      <c r="G444" s="4" t="s">
        <v>1122</v>
      </c>
      <c r="H444" s="18">
        <v>91.254752851711032</v>
      </c>
      <c r="I444">
        <v>77</v>
      </c>
      <c r="J444">
        <v>105</v>
      </c>
      <c r="K444" t="s">
        <v>1122</v>
      </c>
      <c r="L444" s="16">
        <v>100.76045627376426</v>
      </c>
      <c r="M444">
        <v>71</v>
      </c>
      <c r="N444">
        <v>107</v>
      </c>
      <c r="O444" t="s">
        <v>1122</v>
      </c>
      <c r="P444" s="16">
        <v>106.08365019011407</v>
      </c>
      <c r="Q444">
        <v>73.5</v>
      </c>
      <c r="R444">
        <v>123</v>
      </c>
      <c r="S444" t="s">
        <v>1122</v>
      </c>
      <c r="T444" s="16">
        <v>91.634980988593156</v>
      </c>
      <c r="U444">
        <v>74.5</v>
      </c>
      <c r="V444">
        <v>101</v>
      </c>
      <c r="W444" t="s">
        <v>1122</v>
      </c>
      <c r="X444" s="16">
        <v>85.551330798479086</v>
      </c>
      <c r="Y444">
        <v>85.5</v>
      </c>
      <c r="Z444">
        <v>63</v>
      </c>
      <c r="AA444" t="s">
        <v>1122</v>
      </c>
      <c r="AB444" s="16">
        <v>114.06844106463879</v>
      </c>
      <c r="AC444">
        <v>86</v>
      </c>
      <c r="AD444">
        <v>100</v>
      </c>
    </row>
    <row r="445" spans="1:30" x14ac:dyDescent="0.2">
      <c r="A445" s="4" t="s">
        <v>925</v>
      </c>
      <c r="B445" s="4" t="s">
        <v>499</v>
      </c>
      <c r="C445" s="4" t="s">
        <v>852</v>
      </c>
      <c r="D445" s="4" t="s">
        <v>926</v>
      </c>
      <c r="E445" s="4">
        <v>112</v>
      </c>
      <c r="F445" s="4">
        <v>34</v>
      </c>
      <c r="G445" s="4" t="s">
        <v>1122</v>
      </c>
      <c r="H445" s="18">
        <v>93.536121673003805</v>
      </c>
      <c r="I445">
        <v>111</v>
      </c>
      <c r="J445">
        <v>17</v>
      </c>
      <c r="K445" t="s">
        <v>1122</v>
      </c>
      <c r="L445" s="16">
        <v>101.90114068441065</v>
      </c>
      <c r="M445">
        <v>99.5</v>
      </c>
      <c r="N445">
        <v>22</v>
      </c>
      <c r="O445" t="s">
        <v>1122</v>
      </c>
      <c r="P445" s="16">
        <v>99.619771863117876</v>
      </c>
      <c r="Q445">
        <v>111</v>
      </c>
      <c r="R445">
        <v>21</v>
      </c>
      <c r="S445" t="s">
        <v>1122</v>
      </c>
      <c r="T445" s="16">
        <v>99.619771863117876</v>
      </c>
      <c r="U445">
        <v>104.5</v>
      </c>
      <c r="V445">
        <v>20</v>
      </c>
      <c r="W445" t="s">
        <v>1122</v>
      </c>
      <c r="X445" s="16">
        <v>106.08365019011407</v>
      </c>
      <c r="Y445">
        <v>97</v>
      </c>
      <c r="Z445">
        <v>36</v>
      </c>
      <c r="AA445" t="s">
        <v>1122</v>
      </c>
      <c r="AB445" s="16">
        <v>113.30798479087453</v>
      </c>
      <c r="AC445">
        <v>94</v>
      </c>
      <c r="AD445">
        <v>71</v>
      </c>
    </row>
    <row r="446" spans="1:30" x14ac:dyDescent="0.2">
      <c r="A446" s="4" t="s">
        <v>927</v>
      </c>
      <c r="B446" s="4" t="s">
        <v>499</v>
      </c>
      <c r="C446" s="4" t="s">
        <v>852</v>
      </c>
      <c r="D446" s="4" t="s">
        <v>928</v>
      </c>
      <c r="E446" s="4">
        <v>90</v>
      </c>
      <c r="F446" s="4">
        <v>111</v>
      </c>
      <c r="G446" s="4" t="s">
        <v>1122</v>
      </c>
      <c r="H446" s="18">
        <v>97.718631178707227</v>
      </c>
      <c r="I446">
        <v>77</v>
      </c>
      <c r="J446">
        <v>105</v>
      </c>
      <c r="K446" t="s">
        <v>1122</v>
      </c>
      <c r="L446" s="16">
        <v>89.353612167300383</v>
      </c>
      <c r="M446">
        <v>78.5</v>
      </c>
      <c r="N446">
        <v>77</v>
      </c>
      <c r="O446" t="s">
        <v>1122</v>
      </c>
      <c r="P446" s="16">
        <v>111.02661596958175</v>
      </c>
      <c r="Q446">
        <v>79</v>
      </c>
      <c r="R446">
        <v>106</v>
      </c>
      <c r="S446" t="s">
        <v>1122</v>
      </c>
      <c r="T446" s="16">
        <v>84.790874524714823</v>
      </c>
      <c r="U446">
        <v>85.5</v>
      </c>
      <c r="V446">
        <v>66</v>
      </c>
      <c r="W446" t="s">
        <v>1122</v>
      </c>
      <c r="X446" s="16">
        <v>93.155893536121667</v>
      </c>
      <c r="Y446">
        <v>92.5</v>
      </c>
      <c r="Z446">
        <v>48</v>
      </c>
      <c r="AA446" t="s">
        <v>1122</v>
      </c>
      <c r="AB446" s="16">
        <v>97.338403041825089</v>
      </c>
      <c r="AC446">
        <v>106</v>
      </c>
      <c r="AD446">
        <v>41</v>
      </c>
    </row>
    <row r="447" spans="1:30" x14ac:dyDescent="0.2">
      <c r="A447" s="4" t="s">
        <v>929</v>
      </c>
      <c r="B447" s="4" t="s">
        <v>499</v>
      </c>
      <c r="C447" s="4" t="s">
        <v>852</v>
      </c>
      <c r="D447" s="4" t="s">
        <v>930</v>
      </c>
      <c r="E447" s="4">
        <v>101</v>
      </c>
      <c r="F447" s="4">
        <v>68</v>
      </c>
      <c r="G447" s="4" t="s">
        <v>1122</v>
      </c>
      <c r="H447" s="18">
        <v>92.01520912547528</v>
      </c>
      <c r="I447">
        <v>96.5</v>
      </c>
      <c r="J447">
        <v>47</v>
      </c>
      <c r="K447" t="s">
        <v>1122</v>
      </c>
      <c r="L447" s="16">
        <v>95.437262357414454</v>
      </c>
      <c r="M447">
        <v>92.5</v>
      </c>
      <c r="N447">
        <v>35</v>
      </c>
      <c r="O447" t="s">
        <v>1122</v>
      </c>
      <c r="P447" s="16">
        <v>110.64638783269962</v>
      </c>
      <c r="Q447">
        <v>93</v>
      </c>
      <c r="R447">
        <v>63</v>
      </c>
      <c r="S447" t="s">
        <v>1122</v>
      </c>
      <c r="T447" s="16">
        <v>93.155893536121667</v>
      </c>
      <c r="U447">
        <v>92.5</v>
      </c>
      <c r="V447">
        <v>45</v>
      </c>
      <c r="W447" t="s">
        <v>1122</v>
      </c>
      <c r="X447" s="16">
        <v>99.239543726235738</v>
      </c>
      <c r="Y447">
        <v>94.5</v>
      </c>
      <c r="Z447">
        <v>43</v>
      </c>
      <c r="AA447" t="s">
        <v>1122</v>
      </c>
      <c r="AB447" s="16">
        <v>107.98479087452472</v>
      </c>
      <c r="AC447">
        <v>96</v>
      </c>
      <c r="AD447">
        <v>64</v>
      </c>
    </row>
    <row r="448" spans="1:30" x14ac:dyDescent="0.2">
      <c r="A448" s="4" t="s">
        <v>931</v>
      </c>
      <c r="B448" s="4" t="s">
        <v>499</v>
      </c>
      <c r="C448" s="4" t="s">
        <v>852</v>
      </c>
      <c r="D448" s="4" t="s">
        <v>932</v>
      </c>
      <c r="E448" s="4">
        <v>97</v>
      </c>
      <c r="F448" s="4">
        <v>81</v>
      </c>
      <c r="G448" s="4" t="s">
        <v>1122</v>
      </c>
      <c r="H448" s="18">
        <v>92.775665399239543</v>
      </c>
      <c r="I448">
        <v>90</v>
      </c>
      <c r="J448">
        <v>62</v>
      </c>
      <c r="K448" t="s">
        <v>1122</v>
      </c>
      <c r="L448" s="16">
        <v>96.577946768060841</v>
      </c>
      <c r="M448">
        <v>86.5</v>
      </c>
      <c r="N448">
        <v>53</v>
      </c>
      <c r="O448" t="s">
        <v>1122</v>
      </c>
      <c r="P448" s="16">
        <v>103.04182509505704</v>
      </c>
      <c r="Q448">
        <v>94</v>
      </c>
      <c r="R448">
        <v>61</v>
      </c>
      <c r="S448" t="s">
        <v>1122</v>
      </c>
      <c r="T448" s="16">
        <v>90.114068441064632</v>
      </c>
      <c r="U448">
        <v>97</v>
      </c>
      <c r="V448">
        <v>35</v>
      </c>
      <c r="W448" t="s">
        <v>1122</v>
      </c>
      <c r="X448" s="16">
        <v>103.42205323193916</v>
      </c>
      <c r="Y448">
        <v>94</v>
      </c>
      <c r="Z448">
        <v>44</v>
      </c>
      <c r="AA448" t="s">
        <v>1122</v>
      </c>
      <c r="AB448" s="16">
        <v>115.5893536121673</v>
      </c>
      <c r="AC448">
        <v>90</v>
      </c>
      <c r="AD448">
        <v>85</v>
      </c>
    </row>
    <row r="449" spans="1:30" x14ac:dyDescent="0.2">
      <c r="A449" s="4" t="s">
        <v>933</v>
      </c>
      <c r="B449" s="4" t="s">
        <v>499</v>
      </c>
      <c r="C449" s="4" t="s">
        <v>852</v>
      </c>
      <c r="D449" s="4" t="s">
        <v>934</v>
      </c>
      <c r="E449" s="4">
        <v>108</v>
      </c>
      <c r="F449" s="4">
        <v>44</v>
      </c>
      <c r="G449" s="4" t="s">
        <v>1122</v>
      </c>
      <c r="H449" s="18">
        <v>104.56273764258555</v>
      </c>
      <c r="I449">
        <v>93</v>
      </c>
      <c r="J449">
        <v>56</v>
      </c>
      <c r="K449" t="s">
        <v>1122</v>
      </c>
      <c r="L449" s="16">
        <v>89.733840304182507</v>
      </c>
      <c r="M449">
        <v>95</v>
      </c>
      <c r="N449">
        <v>29</v>
      </c>
      <c r="O449" t="s">
        <v>1122</v>
      </c>
      <c r="P449" s="16">
        <v>95.437262357414454</v>
      </c>
      <c r="Q449">
        <v>113</v>
      </c>
      <c r="R449">
        <v>17</v>
      </c>
      <c r="S449" t="s">
        <v>1122</v>
      </c>
      <c r="T449" s="16">
        <v>99.239543726235738</v>
      </c>
      <c r="U449">
        <v>105.5</v>
      </c>
      <c r="V449">
        <v>15</v>
      </c>
      <c r="W449" t="s">
        <v>1122</v>
      </c>
      <c r="X449" s="16">
        <v>101.52091254752851</v>
      </c>
      <c r="Y449">
        <v>104.5</v>
      </c>
      <c r="Z449">
        <v>19</v>
      </c>
      <c r="AA449" t="s">
        <v>1122</v>
      </c>
      <c r="AB449" s="16">
        <v>100</v>
      </c>
      <c r="AC449">
        <v>120</v>
      </c>
      <c r="AD449">
        <v>19</v>
      </c>
    </row>
    <row r="450" spans="1:30" x14ac:dyDescent="0.2">
      <c r="A450" s="4" t="s">
        <v>935</v>
      </c>
      <c r="B450" s="4" t="s">
        <v>499</v>
      </c>
      <c r="C450" s="4" t="s">
        <v>852</v>
      </c>
      <c r="D450" s="4" t="s">
        <v>936</v>
      </c>
      <c r="E450" s="4">
        <v>96</v>
      </c>
      <c r="F450" s="4">
        <v>90</v>
      </c>
      <c r="G450" s="4" t="s">
        <v>1122</v>
      </c>
      <c r="H450" s="18">
        <v>93.155893536121667</v>
      </c>
      <c r="I450">
        <v>87</v>
      </c>
      <c r="J450">
        <v>72</v>
      </c>
      <c r="K450" t="s">
        <v>1122</v>
      </c>
      <c r="L450" s="16">
        <v>88.973384030418245</v>
      </c>
      <c r="M450">
        <v>90</v>
      </c>
      <c r="N450">
        <v>43</v>
      </c>
      <c r="O450" t="s">
        <v>1122</v>
      </c>
      <c r="P450" s="16">
        <v>123.95437262357414</v>
      </c>
      <c r="Q450">
        <v>79</v>
      </c>
      <c r="R450">
        <v>106</v>
      </c>
      <c r="S450" t="s">
        <v>1122</v>
      </c>
      <c r="T450" s="16">
        <v>89.353612167300383</v>
      </c>
      <c r="U450">
        <v>81.5</v>
      </c>
      <c r="V450">
        <v>78</v>
      </c>
      <c r="W450" t="s">
        <v>1122</v>
      </c>
      <c r="X450" s="16">
        <v>111.02661596958175</v>
      </c>
      <c r="Y450">
        <v>71.5</v>
      </c>
      <c r="Z450">
        <v>107</v>
      </c>
      <c r="AA450" t="s">
        <v>1122</v>
      </c>
      <c r="AB450" s="16">
        <v>101.14068441064639</v>
      </c>
      <c r="AC450">
        <v>83</v>
      </c>
      <c r="AD450">
        <v>110</v>
      </c>
    </row>
    <row r="451" spans="1:30" x14ac:dyDescent="0.2">
      <c r="A451" s="4" t="s">
        <v>937</v>
      </c>
      <c r="B451" s="4" t="s">
        <v>499</v>
      </c>
      <c r="C451" s="4" t="s">
        <v>852</v>
      </c>
      <c r="D451" s="4" t="s">
        <v>938</v>
      </c>
      <c r="E451" s="4">
        <v>104</v>
      </c>
      <c r="F451" s="4">
        <v>53</v>
      </c>
      <c r="G451" s="4" t="s">
        <v>1122</v>
      </c>
      <c r="H451" s="18">
        <v>88.973384030418245</v>
      </c>
      <c r="I451">
        <v>105</v>
      </c>
      <c r="J451">
        <v>24</v>
      </c>
      <c r="K451" t="s">
        <v>1122</v>
      </c>
      <c r="L451" s="16">
        <v>110.64638783269962</v>
      </c>
      <c r="M451">
        <v>87.5</v>
      </c>
      <c r="N451">
        <v>52</v>
      </c>
      <c r="O451" t="s">
        <v>1122</v>
      </c>
      <c r="P451" s="16">
        <v>93.916349809885929</v>
      </c>
      <c r="Q451">
        <v>101.5</v>
      </c>
      <c r="R451">
        <v>36</v>
      </c>
      <c r="S451" t="s">
        <v>1122</v>
      </c>
      <c r="T451" s="16">
        <v>104.56273764258555</v>
      </c>
      <c r="U451">
        <v>91.5</v>
      </c>
      <c r="V451">
        <v>48</v>
      </c>
      <c r="W451" t="s">
        <v>1122</v>
      </c>
      <c r="X451" s="16">
        <v>106.84410646387833</v>
      </c>
      <c r="Y451">
        <v>84.5</v>
      </c>
      <c r="Z451">
        <v>66</v>
      </c>
      <c r="AA451" t="s">
        <v>1122</v>
      </c>
      <c r="AB451" s="16">
        <v>93.536121673003805</v>
      </c>
      <c r="AC451">
        <v>102</v>
      </c>
      <c r="AD451">
        <v>49</v>
      </c>
    </row>
    <row r="452" spans="1:30" x14ac:dyDescent="0.2">
      <c r="A452" s="4" t="s">
        <v>939</v>
      </c>
      <c r="B452" s="4" t="s">
        <v>499</v>
      </c>
      <c r="C452" s="4" t="s">
        <v>852</v>
      </c>
      <c r="D452" s="4" t="s">
        <v>940</v>
      </c>
      <c r="E452" s="4">
        <v>101</v>
      </c>
      <c r="F452" s="4">
        <v>68</v>
      </c>
      <c r="G452" s="4" t="s">
        <v>1122</v>
      </c>
      <c r="H452" s="18">
        <v>96.197718631178702</v>
      </c>
      <c r="I452">
        <v>92</v>
      </c>
      <c r="J452">
        <v>58</v>
      </c>
      <c r="K452" t="s">
        <v>1122</v>
      </c>
      <c r="L452" s="16">
        <v>103.04182509505704</v>
      </c>
      <c r="M452">
        <v>84</v>
      </c>
      <c r="N452">
        <v>66</v>
      </c>
      <c r="O452" t="s">
        <v>1122</v>
      </c>
      <c r="P452" s="16">
        <v>94.676806083650192</v>
      </c>
      <c r="Q452">
        <v>96</v>
      </c>
      <c r="R452">
        <v>52</v>
      </c>
      <c r="S452" t="s">
        <v>1122</v>
      </c>
      <c r="T452" s="16">
        <v>104.94296577946768</v>
      </c>
      <c r="U452">
        <v>86</v>
      </c>
      <c r="V452">
        <v>65</v>
      </c>
      <c r="W452" t="s">
        <v>1122</v>
      </c>
      <c r="X452" s="16">
        <v>89.733840304182507</v>
      </c>
      <c r="Y452">
        <v>96.5</v>
      </c>
      <c r="Z452">
        <v>38</v>
      </c>
      <c r="AA452" t="s">
        <v>1122</v>
      </c>
      <c r="AB452" s="16">
        <v>101.52091254752851</v>
      </c>
      <c r="AC452">
        <v>105</v>
      </c>
      <c r="AD452">
        <v>42</v>
      </c>
    </row>
    <row r="453" spans="1:30" x14ac:dyDescent="0.2">
      <c r="A453" s="4" t="s">
        <v>941</v>
      </c>
      <c r="B453" s="4" t="s">
        <v>499</v>
      </c>
      <c r="C453" s="4" t="s">
        <v>852</v>
      </c>
      <c r="D453" s="4" t="s">
        <v>942</v>
      </c>
      <c r="E453" s="4">
        <v>93</v>
      </c>
      <c r="F453" s="4">
        <v>100</v>
      </c>
      <c r="G453" s="4" t="s">
        <v>1122</v>
      </c>
      <c r="H453" s="18">
        <v>100.76045627376426</v>
      </c>
      <c r="I453">
        <v>77.5</v>
      </c>
      <c r="J453">
        <v>102</v>
      </c>
      <c r="K453" t="s">
        <v>1122</v>
      </c>
      <c r="L453" s="16">
        <v>90.49429657794677</v>
      </c>
      <c r="M453">
        <v>78.5</v>
      </c>
      <c r="N453">
        <v>77</v>
      </c>
      <c r="O453" t="s">
        <v>1122</v>
      </c>
      <c r="P453" s="16">
        <v>90.114068441064632</v>
      </c>
      <c r="Q453">
        <v>96.5</v>
      </c>
      <c r="R453">
        <v>51</v>
      </c>
      <c r="S453" t="s">
        <v>404</v>
      </c>
      <c r="T453" s="16">
        <v>103.42205323193916</v>
      </c>
      <c r="U453">
        <v>87.5</v>
      </c>
      <c r="V453">
        <v>60</v>
      </c>
      <c r="W453" t="s">
        <v>404</v>
      </c>
      <c r="X453" s="16">
        <v>109.88593155893537</v>
      </c>
      <c r="Y453">
        <v>77.5</v>
      </c>
      <c r="Z453">
        <v>86</v>
      </c>
      <c r="AA453" t="s">
        <v>1122</v>
      </c>
      <c r="AB453" s="16">
        <v>87.832699619771859</v>
      </c>
      <c r="AC453">
        <v>100</v>
      </c>
      <c r="AD453">
        <v>54</v>
      </c>
    </row>
    <row r="454" spans="1:30" x14ac:dyDescent="0.2">
      <c r="A454" s="4" t="s">
        <v>943</v>
      </c>
      <c r="B454" s="4" t="s">
        <v>499</v>
      </c>
      <c r="C454" s="4" t="s">
        <v>852</v>
      </c>
      <c r="D454" s="4" t="s">
        <v>944</v>
      </c>
      <c r="E454" s="4">
        <v>89</v>
      </c>
      <c r="F454" s="4">
        <v>112</v>
      </c>
      <c r="G454" s="4" t="s">
        <v>1122</v>
      </c>
      <c r="H454" s="18">
        <v>109.12547528517111</v>
      </c>
      <c r="I454">
        <v>69</v>
      </c>
      <c r="J454">
        <v>136</v>
      </c>
      <c r="K454" t="s">
        <v>1122</v>
      </c>
      <c r="L454" s="16">
        <v>101.90114068441065</v>
      </c>
      <c r="M454">
        <v>60.5</v>
      </c>
      <c r="N454">
        <v>141</v>
      </c>
      <c r="O454" t="s">
        <v>1122</v>
      </c>
      <c r="P454" s="16">
        <v>74.524714828897345</v>
      </c>
      <c r="Q454">
        <v>89.5</v>
      </c>
      <c r="R454">
        <v>74</v>
      </c>
      <c r="S454" t="s">
        <v>1122</v>
      </c>
      <c r="T454" s="16">
        <v>95.817490494296578</v>
      </c>
      <c r="U454">
        <v>87</v>
      </c>
      <c r="V454">
        <v>63</v>
      </c>
      <c r="W454" t="s">
        <v>1122</v>
      </c>
      <c r="X454" s="16">
        <v>101.14068441064639</v>
      </c>
      <c r="Y454">
        <v>84.5</v>
      </c>
      <c r="Z454">
        <v>66</v>
      </c>
      <c r="AA454" t="s">
        <v>1122</v>
      </c>
      <c r="AB454" s="16">
        <v>104.18250950570342</v>
      </c>
      <c r="AC454">
        <v>92</v>
      </c>
      <c r="AD454">
        <v>77</v>
      </c>
    </row>
    <row r="455" spans="1:30" x14ac:dyDescent="0.2">
      <c r="A455" s="4" t="s">
        <v>945</v>
      </c>
      <c r="B455" s="4" t="s">
        <v>499</v>
      </c>
      <c r="C455" s="4" t="s">
        <v>852</v>
      </c>
      <c r="D455" s="4" t="s">
        <v>946</v>
      </c>
      <c r="E455" s="4">
        <v>73</v>
      </c>
      <c r="F455" s="4">
        <v>155</v>
      </c>
      <c r="G455" s="4" t="s">
        <v>1122</v>
      </c>
      <c r="H455" s="18">
        <v>91.634980988593156</v>
      </c>
      <c r="I455">
        <v>69.5</v>
      </c>
      <c r="J455">
        <v>133</v>
      </c>
      <c r="K455" t="s">
        <v>1122</v>
      </c>
      <c r="L455" s="16">
        <v>106.84410646387833</v>
      </c>
      <c r="M455">
        <v>57.5</v>
      </c>
      <c r="N455">
        <v>151</v>
      </c>
      <c r="O455" t="s">
        <v>1122</v>
      </c>
      <c r="P455" s="16">
        <v>82.50950570342205</v>
      </c>
      <c r="Q455">
        <v>79.5</v>
      </c>
      <c r="R455">
        <v>105</v>
      </c>
      <c r="S455" t="s">
        <v>1122</v>
      </c>
      <c r="T455" s="16">
        <v>89.733840304182507</v>
      </c>
      <c r="U455">
        <v>81.5</v>
      </c>
      <c r="V455">
        <v>78</v>
      </c>
      <c r="W455" t="s">
        <v>1122</v>
      </c>
      <c r="X455" s="16">
        <v>111.40684410646388</v>
      </c>
      <c r="Y455">
        <v>71</v>
      </c>
      <c r="Z455">
        <v>108</v>
      </c>
      <c r="AA455" t="s">
        <v>1122</v>
      </c>
      <c r="AB455" s="16">
        <v>109.12547528517111</v>
      </c>
      <c r="AC455">
        <v>76</v>
      </c>
      <c r="AD455">
        <v>132</v>
      </c>
    </row>
    <row r="456" spans="1:30" x14ac:dyDescent="0.2">
      <c r="A456" s="4" t="s">
        <v>947</v>
      </c>
      <c r="B456" s="4" t="s">
        <v>499</v>
      </c>
      <c r="C456" s="4" t="s">
        <v>948</v>
      </c>
      <c r="D456" s="4" t="s">
        <v>949</v>
      </c>
      <c r="E456" s="4">
        <v>136</v>
      </c>
      <c r="F456" s="4">
        <v>1</v>
      </c>
      <c r="G456" s="4" t="s">
        <v>761</v>
      </c>
      <c r="H456" s="18">
        <v>100.38022813688212</v>
      </c>
      <c r="I456">
        <v>128</v>
      </c>
      <c r="J456">
        <v>2</v>
      </c>
      <c r="K456" t="s">
        <v>761</v>
      </c>
      <c r="L456" s="16">
        <v>100</v>
      </c>
      <c r="M456">
        <v>120.5</v>
      </c>
      <c r="N456">
        <v>2</v>
      </c>
      <c r="O456" t="s">
        <v>761</v>
      </c>
      <c r="P456" s="16">
        <v>100.38022813688212</v>
      </c>
      <c r="Q456">
        <v>126</v>
      </c>
      <c r="R456">
        <v>3</v>
      </c>
      <c r="S456" t="s">
        <v>761</v>
      </c>
      <c r="T456" s="16">
        <v>101.14068441064639</v>
      </c>
      <c r="U456">
        <v>114</v>
      </c>
      <c r="V456">
        <v>6</v>
      </c>
      <c r="W456" t="s">
        <v>761</v>
      </c>
      <c r="X456" s="16">
        <v>98.479087452471489</v>
      </c>
      <c r="Y456">
        <v>127.5</v>
      </c>
      <c r="Z456">
        <v>2</v>
      </c>
      <c r="AA456" t="s">
        <v>5</v>
      </c>
      <c r="AB456" s="16">
        <v>99.619771863117876</v>
      </c>
      <c r="AC456">
        <v>142</v>
      </c>
      <c r="AD456">
        <v>1</v>
      </c>
    </row>
    <row r="457" spans="1:30" x14ac:dyDescent="0.2">
      <c r="A457" s="4" t="s">
        <v>950</v>
      </c>
      <c r="B457" s="4" t="s">
        <v>499</v>
      </c>
      <c r="C457" s="4" t="s">
        <v>948</v>
      </c>
      <c r="D457" s="4" t="s">
        <v>951</v>
      </c>
      <c r="E457" s="4">
        <v>121</v>
      </c>
      <c r="F457" s="4">
        <v>15</v>
      </c>
      <c r="G457" s="4" t="s">
        <v>761</v>
      </c>
      <c r="H457" s="18">
        <v>103.42205323193916</v>
      </c>
      <c r="I457">
        <v>105</v>
      </c>
      <c r="J457">
        <v>24</v>
      </c>
      <c r="K457" t="s">
        <v>761</v>
      </c>
      <c r="L457" s="16">
        <v>97.718631178707227</v>
      </c>
      <c r="M457">
        <v>102</v>
      </c>
      <c r="N457">
        <v>18</v>
      </c>
      <c r="O457" t="s">
        <v>761</v>
      </c>
      <c r="P457" s="16">
        <v>130.41825095057035</v>
      </c>
      <c r="Q457">
        <v>83.5</v>
      </c>
      <c r="R457">
        <v>98</v>
      </c>
      <c r="S457" t="s">
        <v>761</v>
      </c>
      <c r="T457" s="16">
        <v>71.863117870722434</v>
      </c>
      <c r="U457">
        <v>103</v>
      </c>
      <c r="V457">
        <v>24</v>
      </c>
      <c r="W457" t="s">
        <v>761</v>
      </c>
      <c r="X457" s="16">
        <v>103.04182509505704</v>
      </c>
      <c r="Y457">
        <v>98.5</v>
      </c>
      <c r="Z457">
        <v>32</v>
      </c>
      <c r="AA457" t="s">
        <v>5</v>
      </c>
      <c r="AB457" s="16">
        <v>91.254752851711032</v>
      </c>
      <c r="AC457">
        <v>128</v>
      </c>
      <c r="AD457">
        <v>9</v>
      </c>
    </row>
    <row r="458" spans="1:30" x14ac:dyDescent="0.2">
      <c r="A458" s="4" t="s">
        <v>952</v>
      </c>
      <c r="B458" s="4" t="s">
        <v>499</v>
      </c>
      <c r="C458" s="4" t="s">
        <v>948</v>
      </c>
      <c r="D458" s="4" t="s">
        <v>953</v>
      </c>
      <c r="E458" s="4">
        <v>110</v>
      </c>
      <c r="F458" s="4">
        <v>37</v>
      </c>
      <c r="G458" s="4" t="s">
        <v>761</v>
      </c>
      <c r="H458" s="18">
        <v>94.296577946768053</v>
      </c>
      <c r="I458">
        <v>106</v>
      </c>
      <c r="J458">
        <v>22</v>
      </c>
      <c r="K458" t="s">
        <v>761</v>
      </c>
      <c r="L458" s="16">
        <v>107.98479087452472</v>
      </c>
      <c r="M458">
        <v>90</v>
      </c>
      <c r="N458">
        <v>43</v>
      </c>
      <c r="O458" t="s">
        <v>761</v>
      </c>
      <c r="P458" s="16">
        <v>100.38022813688212</v>
      </c>
      <c r="Q458">
        <v>99</v>
      </c>
      <c r="R458">
        <v>44</v>
      </c>
      <c r="S458" t="s">
        <v>761</v>
      </c>
      <c r="T458" s="16">
        <v>93.916349809885929</v>
      </c>
      <c r="U458">
        <v>100</v>
      </c>
      <c r="V458">
        <v>28</v>
      </c>
      <c r="W458" t="s">
        <v>761</v>
      </c>
      <c r="X458" s="16">
        <v>106.84410646387833</v>
      </c>
      <c r="Y458">
        <v>93.5</v>
      </c>
      <c r="Z458">
        <v>46</v>
      </c>
      <c r="AA458" t="s">
        <v>5</v>
      </c>
      <c r="AB458" s="16">
        <v>85.93155893536121</v>
      </c>
      <c r="AC458">
        <v>128</v>
      </c>
      <c r="AD458">
        <v>9</v>
      </c>
    </row>
    <row r="459" spans="1:30" x14ac:dyDescent="0.2">
      <c r="A459" s="4" t="s">
        <v>954</v>
      </c>
      <c r="B459" s="4" t="s">
        <v>499</v>
      </c>
      <c r="C459" s="4" t="s">
        <v>948</v>
      </c>
      <c r="D459" s="4" t="s">
        <v>955</v>
      </c>
      <c r="E459" s="4">
        <v>100</v>
      </c>
      <c r="F459" s="4">
        <v>74</v>
      </c>
      <c r="G459" s="4" t="s">
        <v>761</v>
      </c>
      <c r="H459" s="18">
        <v>87.452471482889734</v>
      </c>
      <c r="I459">
        <v>97.5</v>
      </c>
      <c r="J459">
        <v>41</v>
      </c>
      <c r="K459" t="s">
        <v>761</v>
      </c>
      <c r="L459" s="16">
        <v>109.50570342205323</v>
      </c>
      <c r="M459">
        <v>84</v>
      </c>
      <c r="N459">
        <v>66</v>
      </c>
      <c r="O459" t="s">
        <v>761</v>
      </c>
      <c r="P459" s="16">
        <v>91.254752851711032</v>
      </c>
      <c r="Q459">
        <v>99.5</v>
      </c>
      <c r="R459">
        <v>43</v>
      </c>
      <c r="S459" t="s">
        <v>761</v>
      </c>
      <c r="T459" s="16">
        <v>93.155893536121667</v>
      </c>
      <c r="U459">
        <v>102</v>
      </c>
      <c r="V459">
        <v>25</v>
      </c>
      <c r="W459" t="s">
        <v>761</v>
      </c>
      <c r="X459" s="16">
        <v>99.239543726235738</v>
      </c>
      <c r="Y459">
        <v>102</v>
      </c>
      <c r="Z459">
        <v>23</v>
      </c>
      <c r="AA459" t="s">
        <v>5</v>
      </c>
      <c r="AB459" s="16">
        <v>103.42205323193916</v>
      </c>
      <c r="AC459">
        <v>111</v>
      </c>
      <c r="AD459">
        <v>32</v>
      </c>
    </row>
    <row r="460" spans="1:30" x14ac:dyDescent="0.2">
      <c r="A460" s="4" t="s">
        <v>956</v>
      </c>
      <c r="B460" s="4" t="s">
        <v>499</v>
      </c>
      <c r="C460" s="4" t="s">
        <v>948</v>
      </c>
      <c r="D460" s="4" t="s">
        <v>957</v>
      </c>
      <c r="E460" s="4">
        <v>127</v>
      </c>
      <c r="F460" s="4">
        <v>6</v>
      </c>
      <c r="G460" s="4" t="s">
        <v>761</v>
      </c>
      <c r="H460" s="18">
        <v>99.619771863117876</v>
      </c>
      <c r="I460">
        <v>122.5</v>
      </c>
      <c r="J460">
        <v>5</v>
      </c>
      <c r="K460" t="s">
        <v>761</v>
      </c>
      <c r="L460" s="16">
        <v>104.94296577946768</v>
      </c>
      <c r="M460">
        <v>102</v>
      </c>
      <c r="N460">
        <v>18</v>
      </c>
      <c r="O460" t="s">
        <v>761</v>
      </c>
      <c r="P460" s="16">
        <v>104.94296577946768</v>
      </c>
      <c r="Q460">
        <v>105</v>
      </c>
      <c r="R460">
        <v>31</v>
      </c>
      <c r="S460" t="s">
        <v>761</v>
      </c>
      <c r="T460" s="16">
        <v>93.916349809885929</v>
      </c>
      <c r="U460">
        <v>105.5</v>
      </c>
      <c r="V460">
        <v>15</v>
      </c>
      <c r="W460" t="s">
        <v>761</v>
      </c>
      <c r="X460" s="16">
        <v>97.718631178707227</v>
      </c>
      <c r="Y460">
        <v>113</v>
      </c>
      <c r="Z460">
        <v>9</v>
      </c>
      <c r="AA460" t="s">
        <v>5</v>
      </c>
      <c r="AB460" s="16">
        <v>100.76045627376426</v>
      </c>
      <c r="AC460">
        <v>126</v>
      </c>
      <c r="AD460">
        <v>11</v>
      </c>
    </row>
    <row r="461" spans="1:30" x14ac:dyDescent="0.2">
      <c r="A461" s="4" t="s">
        <v>958</v>
      </c>
      <c r="B461" s="4" t="s">
        <v>499</v>
      </c>
      <c r="C461" s="4" t="s">
        <v>948</v>
      </c>
      <c r="D461" s="4" t="s">
        <v>959</v>
      </c>
      <c r="E461" s="4">
        <v>118</v>
      </c>
      <c r="F461" s="4">
        <v>24</v>
      </c>
      <c r="G461" s="4" t="s">
        <v>761</v>
      </c>
      <c r="H461" s="18">
        <v>104.56273764258555</v>
      </c>
      <c r="I461">
        <v>100.5</v>
      </c>
      <c r="J461">
        <v>36</v>
      </c>
      <c r="K461" t="s">
        <v>761</v>
      </c>
      <c r="L461" s="16">
        <v>110.64638783269962</v>
      </c>
      <c r="M461">
        <v>84.5</v>
      </c>
      <c r="N461">
        <v>64</v>
      </c>
      <c r="O461" t="s">
        <v>761</v>
      </c>
      <c r="P461" s="16">
        <v>101.90114068441065</v>
      </c>
      <c r="Q461">
        <v>91</v>
      </c>
      <c r="R461">
        <v>69</v>
      </c>
      <c r="S461" t="s">
        <v>761</v>
      </c>
      <c r="T461" s="16">
        <v>112.54752851711027</v>
      </c>
      <c r="U461">
        <v>74</v>
      </c>
      <c r="V461">
        <v>102</v>
      </c>
      <c r="W461" t="s">
        <v>761</v>
      </c>
      <c r="X461" s="16">
        <v>95.057034220532316</v>
      </c>
      <c r="Y461">
        <v>77</v>
      </c>
      <c r="Z461">
        <v>89</v>
      </c>
      <c r="AA461" t="s">
        <v>5</v>
      </c>
      <c r="AB461" s="16">
        <v>79.847908745247153</v>
      </c>
      <c r="AC461">
        <v>108</v>
      </c>
      <c r="AD461">
        <v>36</v>
      </c>
    </row>
    <row r="462" spans="1:30" x14ac:dyDescent="0.2">
      <c r="A462" s="4" t="s">
        <v>960</v>
      </c>
      <c r="B462" s="4" t="s">
        <v>499</v>
      </c>
      <c r="C462" s="4" t="s">
        <v>948</v>
      </c>
      <c r="D462" s="4" t="s">
        <v>961</v>
      </c>
      <c r="E462" s="4">
        <v>123</v>
      </c>
      <c r="F462" s="4">
        <v>13</v>
      </c>
      <c r="G462" s="4" t="s">
        <v>761</v>
      </c>
      <c r="H462" s="18">
        <v>101.14068441064639</v>
      </c>
      <c r="I462">
        <v>112.5</v>
      </c>
      <c r="J462">
        <v>16</v>
      </c>
      <c r="K462" t="s">
        <v>761</v>
      </c>
      <c r="L462" s="16">
        <v>104.94296577946768</v>
      </c>
      <c r="M462">
        <v>95</v>
      </c>
      <c r="N462">
        <v>29</v>
      </c>
      <c r="O462" t="s">
        <v>761</v>
      </c>
      <c r="P462" s="16">
        <v>93.155893536121667</v>
      </c>
      <c r="Q462">
        <v>115.5</v>
      </c>
      <c r="R462">
        <v>11</v>
      </c>
      <c r="S462" t="s">
        <v>761</v>
      </c>
      <c r="T462" s="16">
        <v>106.84410646387833</v>
      </c>
      <c r="U462">
        <v>99.5</v>
      </c>
      <c r="V462">
        <v>29</v>
      </c>
      <c r="W462" t="s">
        <v>761</v>
      </c>
      <c r="X462" s="16">
        <v>93.536121673003805</v>
      </c>
      <c r="Y462">
        <v>110</v>
      </c>
      <c r="Z462">
        <v>12</v>
      </c>
      <c r="AA462" t="s">
        <v>5</v>
      </c>
      <c r="AB462" s="16">
        <v>101.14068441064639</v>
      </c>
      <c r="AC462">
        <v>121</v>
      </c>
      <c r="AD462">
        <v>15</v>
      </c>
    </row>
    <row r="463" spans="1:30" x14ac:dyDescent="0.2">
      <c r="A463" s="4" t="s">
        <v>962</v>
      </c>
      <c r="B463" s="4" t="s">
        <v>499</v>
      </c>
      <c r="C463" s="4" t="s">
        <v>948</v>
      </c>
      <c r="D463" s="4" t="s">
        <v>963</v>
      </c>
      <c r="E463" s="4">
        <v>132</v>
      </c>
      <c r="F463" s="4">
        <v>3</v>
      </c>
      <c r="G463" s="4" t="s">
        <v>761</v>
      </c>
      <c r="H463" s="18">
        <v>101.14068441064639</v>
      </c>
      <c r="I463">
        <v>121.5</v>
      </c>
      <c r="J463">
        <v>6</v>
      </c>
      <c r="K463" t="s">
        <v>761</v>
      </c>
      <c r="L463" s="16">
        <v>100.76045627376426</v>
      </c>
      <c r="M463">
        <v>108.5</v>
      </c>
      <c r="N463">
        <v>8</v>
      </c>
      <c r="O463" t="s">
        <v>761</v>
      </c>
      <c r="P463" s="16">
        <v>100.38022813688212</v>
      </c>
      <c r="Q463">
        <v>116.5</v>
      </c>
      <c r="R463">
        <v>9</v>
      </c>
      <c r="S463" t="s">
        <v>761</v>
      </c>
      <c r="T463" s="16">
        <v>99.619771863117876</v>
      </c>
      <c r="U463">
        <v>111</v>
      </c>
      <c r="V463">
        <v>8</v>
      </c>
      <c r="W463" t="s">
        <v>761</v>
      </c>
      <c r="X463" s="16">
        <v>107.98479087452472</v>
      </c>
      <c r="Y463">
        <v>100</v>
      </c>
      <c r="Z463">
        <v>29</v>
      </c>
      <c r="AA463" t="s">
        <v>5</v>
      </c>
      <c r="AB463" s="16">
        <v>90.874524714828894</v>
      </c>
      <c r="AC463">
        <v>132</v>
      </c>
      <c r="AD463">
        <v>5</v>
      </c>
    </row>
    <row r="464" spans="1:30" x14ac:dyDescent="0.2">
      <c r="A464" s="4" t="s">
        <v>964</v>
      </c>
      <c r="B464" s="4" t="s">
        <v>499</v>
      </c>
      <c r="C464" s="4" t="s">
        <v>948</v>
      </c>
      <c r="D464" s="4" t="s">
        <v>965</v>
      </c>
      <c r="E464" s="4">
        <v>116</v>
      </c>
      <c r="F464" s="4">
        <v>27</v>
      </c>
      <c r="G464" s="4" t="s">
        <v>761</v>
      </c>
      <c r="H464" s="18">
        <v>101.90114068441065</v>
      </c>
      <c r="I464">
        <v>102.5</v>
      </c>
      <c r="J464">
        <v>32</v>
      </c>
      <c r="K464" t="s">
        <v>761</v>
      </c>
      <c r="L464" s="16">
        <v>107.98479087452472</v>
      </c>
      <c r="M464">
        <v>86.5</v>
      </c>
      <c r="N464">
        <v>53</v>
      </c>
      <c r="O464" t="s">
        <v>761</v>
      </c>
      <c r="P464" s="16">
        <v>83.650190114068437</v>
      </c>
      <c r="Q464">
        <v>116</v>
      </c>
      <c r="R464">
        <v>10</v>
      </c>
      <c r="S464" t="s">
        <v>761</v>
      </c>
      <c r="T464" s="16">
        <v>107.60456273764258</v>
      </c>
      <c r="U464">
        <v>98.5</v>
      </c>
      <c r="V464">
        <v>30</v>
      </c>
      <c r="W464" t="s">
        <v>761</v>
      </c>
      <c r="X464" s="16">
        <v>98.479087452471489</v>
      </c>
      <c r="Y464">
        <v>100.5</v>
      </c>
      <c r="Z464">
        <v>26</v>
      </c>
      <c r="AA464" t="s">
        <v>5</v>
      </c>
      <c r="AB464" s="16">
        <v>101.90114068441065</v>
      </c>
      <c r="AC464">
        <v>114</v>
      </c>
      <c r="AD464">
        <v>31</v>
      </c>
    </row>
    <row r="465" spans="1:30" x14ac:dyDescent="0.2">
      <c r="A465" s="4" t="s">
        <v>966</v>
      </c>
      <c r="B465" s="4" t="s">
        <v>499</v>
      </c>
      <c r="C465" s="4" t="s">
        <v>948</v>
      </c>
      <c r="D465" s="4" t="s">
        <v>967</v>
      </c>
      <c r="E465" s="4">
        <v>125</v>
      </c>
      <c r="F465" s="4">
        <v>10</v>
      </c>
      <c r="G465" s="4" t="s">
        <v>761</v>
      </c>
      <c r="H465" s="18">
        <v>99.239543726235738</v>
      </c>
      <c r="I465">
        <v>118</v>
      </c>
      <c r="J465">
        <v>8</v>
      </c>
      <c r="K465" t="s">
        <v>761</v>
      </c>
      <c r="L465" s="16">
        <v>98.859315589353614</v>
      </c>
      <c r="M465">
        <v>112</v>
      </c>
      <c r="N465">
        <v>5</v>
      </c>
      <c r="O465" t="s">
        <v>761</v>
      </c>
      <c r="P465" s="16">
        <v>100.76045627376426</v>
      </c>
      <c r="Q465">
        <v>119.5</v>
      </c>
      <c r="R465">
        <v>7</v>
      </c>
      <c r="S465" t="s">
        <v>761</v>
      </c>
      <c r="T465" s="16">
        <v>101.52091254752851</v>
      </c>
      <c r="U465">
        <v>107</v>
      </c>
      <c r="V465">
        <v>11</v>
      </c>
      <c r="W465" t="s">
        <v>761</v>
      </c>
      <c r="X465" s="16">
        <v>96.958174904942965</v>
      </c>
      <c r="Y465">
        <v>120</v>
      </c>
      <c r="Z465">
        <v>3</v>
      </c>
      <c r="AA465" t="s">
        <v>5</v>
      </c>
      <c r="AB465" s="16">
        <v>101.52091254752851</v>
      </c>
      <c r="AC465">
        <v>130</v>
      </c>
      <c r="AD465">
        <v>7</v>
      </c>
    </row>
    <row r="466" spans="1:30" x14ac:dyDescent="0.2">
      <c r="A466" s="4" t="s">
        <v>968</v>
      </c>
      <c r="B466" s="4" t="s">
        <v>499</v>
      </c>
      <c r="C466" s="4" t="s">
        <v>948</v>
      </c>
      <c r="D466" s="4" t="s">
        <v>969</v>
      </c>
      <c r="E466" s="4">
        <v>118</v>
      </c>
      <c r="F466" s="4">
        <v>24</v>
      </c>
      <c r="G466" s="4" t="s">
        <v>761</v>
      </c>
      <c r="H466" s="18">
        <v>93.916349809885929</v>
      </c>
      <c r="I466">
        <v>118</v>
      </c>
      <c r="J466">
        <v>8</v>
      </c>
      <c r="K466" t="s">
        <v>761</v>
      </c>
      <c r="L466" s="16">
        <v>104.56273764258555</v>
      </c>
      <c r="M466">
        <v>101.5</v>
      </c>
      <c r="N466">
        <v>20</v>
      </c>
      <c r="O466" t="s">
        <v>761</v>
      </c>
      <c r="P466" s="16">
        <v>102.28136882129277</v>
      </c>
      <c r="Q466">
        <v>108</v>
      </c>
      <c r="R466">
        <v>26</v>
      </c>
      <c r="S466" t="s">
        <v>761</v>
      </c>
      <c r="T466" s="16">
        <v>97.338403041825089</v>
      </c>
      <c r="U466">
        <v>105</v>
      </c>
      <c r="V466">
        <v>19</v>
      </c>
      <c r="W466" t="s">
        <v>761</v>
      </c>
      <c r="X466" s="16">
        <v>102.66159695817491</v>
      </c>
      <c r="Y466">
        <v>100.5</v>
      </c>
      <c r="Z466">
        <v>26</v>
      </c>
      <c r="AA466" t="s">
        <v>5</v>
      </c>
      <c r="AB466" s="16">
        <v>95.817490494296578</v>
      </c>
      <c r="AC466">
        <v>121</v>
      </c>
      <c r="AD466">
        <v>15</v>
      </c>
    </row>
    <row r="467" spans="1:30" x14ac:dyDescent="0.2">
      <c r="A467" s="4" t="s">
        <v>970</v>
      </c>
      <c r="B467" s="4" t="s">
        <v>499</v>
      </c>
      <c r="C467" s="4" t="s">
        <v>948</v>
      </c>
      <c r="D467" s="4" t="s">
        <v>971</v>
      </c>
      <c r="E467" s="4">
        <v>120</v>
      </c>
      <c r="F467" s="4">
        <v>18</v>
      </c>
      <c r="G467" s="4" t="s">
        <v>761</v>
      </c>
      <c r="H467" s="18">
        <v>191.25475285171103</v>
      </c>
      <c r="I467">
        <v>0</v>
      </c>
      <c r="J467">
        <v>258</v>
      </c>
      <c r="K467" t="s">
        <v>761</v>
      </c>
      <c r="L467" s="16">
        <v>6.0836501901140707</v>
      </c>
      <c r="M467">
        <v>108</v>
      </c>
      <c r="N467">
        <v>11</v>
      </c>
      <c r="O467" t="s">
        <v>761</v>
      </c>
      <c r="P467" s="16">
        <v>100</v>
      </c>
      <c r="Q467">
        <v>115.5</v>
      </c>
      <c r="R467">
        <v>11</v>
      </c>
      <c r="S467" t="s">
        <v>761</v>
      </c>
      <c r="T467" s="16">
        <v>100</v>
      </c>
      <c r="U467">
        <v>107</v>
      </c>
      <c r="V467">
        <v>11</v>
      </c>
      <c r="W467" t="s">
        <v>761</v>
      </c>
      <c r="X467" s="16">
        <v>101.90114068441065</v>
      </c>
      <c r="Y467">
        <v>106.5</v>
      </c>
      <c r="Z467">
        <v>16</v>
      </c>
      <c r="AA467" t="s">
        <v>5</v>
      </c>
      <c r="AB467" s="16">
        <v>95.057034220532316</v>
      </c>
      <c r="AC467">
        <v>136</v>
      </c>
      <c r="AD467">
        <v>3</v>
      </c>
    </row>
    <row r="468" spans="1:30" x14ac:dyDescent="0.2">
      <c r="A468" s="4" t="s">
        <v>972</v>
      </c>
      <c r="B468" s="4" t="s">
        <v>499</v>
      </c>
      <c r="C468" s="4" t="s">
        <v>948</v>
      </c>
      <c r="D468" s="4" t="s">
        <v>261</v>
      </c>
      <c r="E468" s="4">
        <v>96</v>
      </c>
      <c r="F468" s="4">
        <v>90</v>
      </c>
      <c r="G468" s="4" t="s">
        <v>761</v>
      </c>
      <c r="H468" s="18">
        <v>101.14068441064639</v>
      </c>
      <c r="I468">
        <v>79.5</v>
      </c>
      <c r="J468">
        <v>93</v>
      </c>
      <c r="K468" t="s">
        <v>761</v>
      </c>
      <c r="L468" s="16">
        <v>77.566539923954366</v>
      </c>
      <c r="M468">
        <v>93</v>
      </c>
      <c r="N468">
        <v>34</v>
      </c>
      <c r="O468" t="s">
        <v>761</v>
      </c>
      <c r="P468" s="16">
        <v>109.12547528517111</v>
      </c>
      <c r="Q468">
        <v>95</v>
      </c>
      <c r="R468">
        <v>58</v>
      </c>
      <c r="S468" t="s">
        <v>761</v>
      </c>
      <c r="T468" s="16">
        <v>117.87072243346007</v>
      </c>
      <c r="U468">
        <v>73.5</v>
      </c>
      <c r="V468">
        <v>105</v>
      </c>
      <c r="W468" t="s">
        <v>761</v>
      </c>
      <c r="X468" s="16">
        <v>86.692015209125472</v>
      </c>
      <c r="Y468">
        <v>83</v>
      </c>
      <c r="Z468">
        <v>70</v>
      </c>
      <c r="AA468" t="s">
        <v>5</v>
      </c>
      <c r="AB468" s="16">
        <v>104.94296577946768</v>
      </c>
      <c r="AC468">
        <v>91</v>
      </c>
      <c r="AD468">
        <v>83</v>
      </c>
    </row>
    <row r="469" spans="1:30" x14ac:dyDescent="0.2">
      <c r="A469" s="4" t="s">
        <v>973</v>
      </c>
      <c r="B469" s="4" t="s">
        <v>499</v>
      </c>
      <c r="C469" s="4" t="s">
        <v>948</v>
      </c>
      <c r="D469" s="4" t="s">
        <v>974</v>
      </c>
      <c r="E469" s="4">
        <v>121</v>
      </c>
      <c r="F469" s="4">
        <v>15</v>
      </c>
      <c r="G469" s="4" t="s">
        <v>761</v>
      </c>
      <c r="H469" s="18">
        <v>106.46387832699619</v>
      </c>
      <c r="I469">
        <v>102.5</v>
      </c>
      <c r="J469">
        <v>32</v>
      </c>
      <c r="K469" t="s">
        <v>761</v>
      </c>
      <c r="L469" s="16">
        <v>115.20912547528518</v>
      </c>
      <c r="M469">
        <v>82</v>
      </c>
      <c r="N469">
        <v>72</v>
      </c>
      <c r="O469" t="s">
        <v>761</v>
      </c>
      <c r="P469" s="16">
        <v>97.338403041825089</v>
      </c>
      <c r="Q469">
        <v>91.5</v>
      </c>
      <c r="R469">
        <v>65</v>
      </c>
      <c r="S469" t="s">
        <v>761</v>
      </c>
      <c r="T469" s="16">
        <v>101.14068441064639</v>
      </c>
      <c r="U469">
        <v>85</v>
      </c>
      <c r="V469">
        <v>68</v>
      </c>
      <c r="W469" t="s">
        <v>761</v>
      </c>
      <c r="X469" s="16">
        <v>85.93155893536121</v>
      </c>
      <c r="Y469">
        <v>99.5</v>
      </c>
      <c r="Z469">
        <v>31</v>
      </c>
      <c r="AA469" t="s">
        <v>5</v>
      </c>
      <c r="AB469" s="16">
        <v>106.08365019011407</v>
      </c>
      <c r="AC469">
        <v>103</v>
      </c>
      <c r="AD469">
        <v>47</v>
      </c>
    </row>
    <row r="470" spans="1:30" x14ac:dyDescent="0.2">
      <c r="A470" s="4" t="s">
        <v>975</v>
      </c>
      <c r="B470" s="4" t="s">
        <v>499</v>
      </c>
      <c r="C470" s="4" t="s">
        <v>948</v>
      </c>
      <c r="D470" s="4" t="s">
        <v>976</v>
      </c>
      <c r="E470" s="4">
        <v>103</v>
      </c>
      <c r="F470" s="4">
        <v>60</v>
      </c>
      <c r="G470" s="4" t="s">
        <v>761</v>
      </c>
      <c r="H470" s="18">
        <v>112.54752851711027</v>
      </c>
      <c r="I470">
        <v>79.5</v>
      </c>
      <c r="J470">
        <v>93</v>
      </c>
      <c r="K470" t="s">
        <v>761</v>
      </c>
      <c r="L470" s="16">
        <v>77.946768060836504</v>
      </c>
      <c r="M470">
        <v>92.5</v>
      </c>
      <c r="N470">
        <v>35</v>
      </c>
      <c r="O470" t="s">
        <v>761</v>
      </c>
      <c r="P470" s="16">
        <v>101.90114068441065</v>
      </c>
      <c r="Q470">
        <v>100.5</v>
      </c>
      <c r="R470">
        <v>40</v>
      </c>
      <c r="S470" t="s">
        <v>761</v>
      </c>
      <c r="T470" s="16">
        <v>106.08365019011407</v>
      </c>
      <c r="U470">
        <v>89</v>
      </c>
      <c r="V470">
        <v>56</v>
      </c>
      <c r="W470" t="s">
        <v>761</v>
      </c>
      <c r="X470" s="16">
        <v>93.155893536121667</v>
      </c>
      <c r="Y470">
        <v>96.5</v>
      </c>
      <c r="Z470">
        <v>38</v>
      </c>
      <c r="AA470" t="s">
        <v>5</v>
      </c>
      <c r="AB470" s="16">
        <v>93.916349809885929</v>
      </c>
      <c r="AC470">
        <v>118</v>
      </c>
      <c r="AD470">
        <v>22</v>
      </c>
    </row>
    <row r="471" spans="1:30" x14ac:dyDescent="0.2">
      <c r="A471" s="4" t="s">
        <v>977</v>
      </c>
      <c r="B471" s="4" t="s">
        <v>499</v>
      </c>
      <c r="C471" s="4" t="s">
        <v>948</v>
      </c>
      <c r="D471" s="4" t="s">
        <v>978</v>
      </c>
      <c r="E471" s="4">
        <v>80</v>
      </c>
      <c r="F471" s="4">
        <v>140</v>
      </c>
      <c r="G471" s="4" t="s">
        <v>761</v>
      </c>
      <c r="H471" s="18">
        <v>77.566539923954366</v>
      </c>
      <c r="I471">
        <v>83.5</v>
      </c>
      <c r="J471">
        <v>81</v>
      </c>
      <c r="K471" t="s">
        <v>761</v>
      </c>
      <c r="L471" s="16">
        <v>123.57414448669201</v>
      </c>
      <c r="M471">
        <v>59.5</v>
      </c>
      <c r="N471">
        <v>143</v>
      </c>
      <c r="O471" t="s">
        <v>761</v>
      </c>
      <c r="P471" s="16">
        <v>77.566539923954366</v>
      </c>
      <c r="Q471">
        <v>87.5</v>
      </c>
      <c r="R471">
        <v>84</v>
      </c>
      <c r="S471" t="s">
        <v>761</v>
      </c>
      <c r="T471" s="16">
        <v>105.32319391634981</v>
      </c>
      <c r="U471">
        <v>75</v>
      </c>
      <c r="V471">
        <v>98</v>
      </c>
      <c r="W471" t="s">
        <v>761</v>
      </c>
      <c r="X471" s="16">
        <v>95.057034220532316</v>
      </c>
      <c r="Y471">
        <v>78</v>
      </c>
      <c r="Z471">
        <v>85</v>
      </c>
      <c r="AA471" t="s">
        <v>5</v>
      </c>
      <c r="AB471" s="16">
        <v>107.60456273764258</v>
      </c>
      <c r="AC471">
        <v>85</v>
      </c>
      <c r="AD471">
        <v>105</v>
      </c>
    </row>
    <row r="472" spans="1:30" x14ac:dyDescent="0.2">
      <c r="A472" s="4" t="s">
        <v>979</v>
      </c>
      <c r="B472" s="4" t="s">
        <v>499</v>
      </c>
      <c r="C472" s="4" t="s">
        <v>948</v>
      </c>
      <c r="D472" s="4" t="s">
        <v>980</v>
      </c>
      <c r="E472" s="4">
        <v>116</v>
      </c>
      <c r="F472" s="4">
        <v>27</v>
      </c>
      <c r="G472" s="4" t="s">
        <v>761</v>
      </c>
      <c r="H472" s="18">
        <v>96.577946768060841</v>
      </c>
      <c r="I472">
        <v>110.5</v>
      </c>
      <c r="J472">
        <v>18</v>
      </c>
      <c r="K472" t="s">
        <v>761</v>
      </c>
      <c r="L472" s="16">
        <v>108.74524714828897</v>
      </c>
      <c r="M472">
        <v>90.5</v>
      </c>
      <c r="N472">
        <v>41</v>
      </c>
      <c r="O472" t="s">
        <v>761</v>
      </c>
      <c r="P472" s="16">
        <v>96.577946768060841</v>
      </c>
      <c r="Q472">
        <v>104</v>
      </c>
      <c r="R472">
        <v>32</v>
      </c>
      <c r="S472" t="s">
        <v>761</v>
      </c>
      <c r="T472" s="16">
        <v>97.338403041825089</v>
      </c>
      <c r="U472">
        <v>102</v>
      </c>
      <c r="V472">
        <v>25</v>
      </c>
      <c r="W472" t="s">
        <v>761</v>
      </c>
      <c r="X472" s="16">
        <v>99.239543726235738</v>
      </c>
      <c r="Y472">
        <v>102</v>
      </c>
      <c r="Z472">
        <v>23</v>
      </c>
      <c r="AA472" t="s">
        <v>5</v>
      </c>
      <c r="AB472" s="16">
        <v>96.958174904942965</v>
      </c>
      <c r="AC472">
        <v>121</v>
      </c>
      <c r="AD472">
        <v>15</v>
      </c>
    </row>
    <row r="473" spans="1:30" x14ac:dyDescent="0.2">
      <c r="A473" s="4" t="s">
        <v>981</v>
      </c>
      <c r="B473" s="4" t="s">
        <v>499</v>
      </c>
      <c r="C473" s="4" t="s">
        <v>948</v>
      </c>
      <c r="D473" s="4" t="s">
        <v>982</v>
      </c>
      <c r="E473" s="4">
        <v>95</v>
      </c>
      <c r="F473" s="4">
        <v>93</v>
      </c>
      <c r="G473" s="4" t="s">
        <v>761</v>
      </c>
      <c r="H473" s="18">
        <v>100.76045627376426</v>
      </c>
      <c r="I473">
        <v>79</v>
      </c>
      <c r="J473">
        <v>95</v>
      </c>
      <c r="K473" t="s">
        <v>761</v>
      </c>
      <c r="L473" s="16">
        <v>108.36501901140684</v>
      </c>
      <c r="M473">
        <v>69</v>
      </c>
      <c r="N473">
        <v>117</v>
      </c>
      <c r="O473" t="s">
        <v>761</v>
      </c>
      <c r="P473" s="16">
        <v>86.692015209125472</v>
      </c>
      <c r="Q473">
        <v>88</v>
      </c>
      <c r="R473">
        <v>82</v>
      </c>
      <c r="S473" t="s">
        <v>761</v>
      </c>
      <c r="T473" s="16">
        <v>94.676806083650192</v>
      </c>
      <c r="U473">
        <v>85</v>
      </c>
      <c r="V473">
        <v>68</v>
      </c>
      <c r="W473" t="s">
        <v>761</v>
      </c>
      <c r="X473" s="16">
        <v>126.23574144486692</v>
      </c>
      <c r="Y473">
        <v>64.5</v>
      </c>
      <c r="Z473">
        <v>137</v>
      </c>
      <c r="AA473" t="s">
        <v>5</v>
      </c>
      <c r="AB473" s="16">
        <v>71.863117870722434</v>
      </c>
      <c r="AC473">
        <v>97</v>
      </c>
      <c r="AD473">
        <v>63</v>
      </c>
    </row>
    <row r="474" spans="1:30" x14ac:dyDescent="0.2">
      <c r="A474" s="4" t="s">
        <v>983</v>
      </c>
      <c r="B474" s="4" t="s">
        <v>499</v>
      </c>
      <c r="C474" s="4" t="s">
        <v>948</v>
      </c>
      <c r="D474" s="4" t="s">
        <v>984</v>
      </c>
      <c r="E474" s="4">
        <v>112</v>
      </c>
      <c r="F474" s="4">
        <v>34</v>
      </c>
      <c r="G474" s="4" t="s">
        <v>761</v>
      </c>
      <c r="H474" s="18">
        <v>96.197718631178702</v>
      </c>
      <c r="I474">
        <v>105</v>
      </c>
      <c r="J474">
        <v>24</v>
      </c>
      <c r="K474" t="s">
        <v>761</v>
      </c>
      <c r="L474" s="16">
        <v>95.057034220532316</v>
      </c>
      <c r="M474">
        <v>108</v>
      </c>
      <c r="N474">
        <v>11</v>
      </c>
      <c r="O474" t="s">
        <v>761</v>
      </c>
      <c r="P474" s="16">
        <v>100</v>
      </c>
      <c r="Q474">
        <v>115.5</v>
      </c>
      <c r="R474">
        <v>11</v>
      </c>
      <c r="S474" t="s">
        <v>761</v>
      </c>
      <c r="T474" s="16">
        <v>111.02661596958175</v>
      </c>
      <c r="U474">
        <v>94.5</v>
      </c>
      <c r="V474">
        <v>40</v>
      </c>
      <c r="W474" t="s">
        <v>761</v>
      </c>
      <c r="X474" s="16">
        <v>94.296577946768053</v>
      </c>
      <c r="Y474">
        <v>101.5</v>
      </c>
      <c r="Z474">
        <v>25</v>
      </c>
      <c r="AA474" t="s">
        <v>5</v>
      </c>
      <c r="AB474" s="16">
        <v>97.718631178707227</v>
      </c>
      <c r="AC474">
        <v>120</v>
      </c>
      <c r="AD474">
        <v>19</v>
      </c>
    </row>
    <row r="475" spans="1:30" x14ac:dyDescent="0.2">
      <c r="A475" s="4" t="s">
        <v>985</v>
      </c>
      <c r="B475" s="4" t="s">
        <v>499</v>
      </c>
      <c r="C475" s="4" t="s">
        <v>948</v>
      </c>
      <c r="D475" s="4" t="s">
        <v>986</v>
      </c>
      <c r="E475" s="4">
        <v>105</v>
      </c>
      <c r="F475" s="4">
        <v>51</v>
      </c>
      <c r="G475" s="4" t="s">
        <v>761</v>
      </c>
      <c r="H475" s="18">
        <v>100.76045627376426</v>
      </c>
      <c r="I475">
        <v>95.5</v>
      </c>
      <c r="J475">
        <v>53</v>
      </c>
      <c r="K475" t="s">
        <v>761</v>
      </c>
      <c r="L475" s="16">
        <v>103.04182509505704</v>
      </c>
      <c r="M475">
        <v>85.5</v>
      </c>
      <c r="N475">
        <v>61</v>
      </c>
      <c r="O475" t="s">
        <v>761</v>
      </c>
      <c r="P475" s="16">
        <v>88.212927756653997</v>
      </c>
      <c r="Q475">
        <v>105.5</v>
      </c>
      <c r="R475">
        <v>30</v>
      </c>
      <c r="S475" t="s">
        <v>761</v>
      </c>
      <c r="T475" s="16">
        <v>96.958174904942965</v>
      </c>
      <c r="U475">
        <v>104</v>
      </c>
      <c r="V475">
        <v>22</v>
      </c>
      <c r="W475" t="s">
        <v>761</v>
      </c>
      <c r="X475" s="16">
        <v>126.61596958174906</v>
      </c>
      <c r="Y475">
        <v>76</v>
      </c>
      <c r="Z475">
        <v>92</v>
      </c>
      <c r="AA475" t="s">
        <v>5</v>
      </c>
      <c r="AB475" s="16">
        <v>98.479087452471489</v>
      </c>
      <c r="AC475">
        <v>89</v>
      </c>
      <c r="AD475">
        <v>88</v>
      </c>
    </row>
    <row r="476" spans="1:30" x14ac:dyDescent="0.2">
      <c r="A476" s="4" t="s">
        <v>987</v>
      </c>
      <c r="B476" s="4" t="s">
        <v>499</v>
      </c>
      <c r="C476" s="4" t="s">
        <v>948</v>
      </c>
      <c r="D476" s="4" t="s">
        <v>988</v>
      </c>
      <c r="E476" s="4">
        <v>125</v>
      </c>
      <c r="F476" s="4">
        <v>10</v>
      </c>
      <c r="G476" s="4" t="s">
        <v>761</v>
      </c>
      <c r="H476" s="18">
        <v>103.8022813688213</v>
      </c>
      <c r="I476">
        <v>109.5</v>
      </c>
      <c r="J476">
        <v>20</v>
      </c>
      <c r="K476" t="s">
        <v>761</v>
      </c>
      <c r="L476" s="16">
        <v>111.787072243346</v>
      </c>
      <c r="M476">
        <v>88</v>
      </c>
      <c r="N476">
        <v>51</v>
      </c>
      <c r="O476" t="s">
        <v>761</v>
      </c>
      <c r="P476" s="16">
        <v>120.91254752851711</v>
      </c>
      <c r="Q476">
        <v>79</v>
      </c>
      <c r="R476">
        <v>106</v>
      </c>
      <c r="S476" t="s">
        <v>761</v>
      </c>
      <c r="T476" s="16">
        <v>85.551330798479086</v>
      </c>
      <c r="U476">
        <v>85</v>
      </c>
      <c r="V476">
        <v>68</v>
      </c>
      <c r="W476" t="s">
        <v>761</v>
      </c>
      <c r="X476" s="16">
        <v>104.56273764258555</v>
      </c>
      <c r="Y476">
        <v>80</v>
      </c>
      <c r="Z476">
        <v>80</v>
      </c>
      <c r="AA476" t="s">
        <v>5</v>
      </c>
      <c r="AB476" s="16">
        <v>92.395437262357419</v>
      </c>
      <c r="AC476">
        <v>98</v>
      </c>
      <c r="AD476">
        <v>60</v>
      </c>
    </row>
    <row r="477" spans="1:30" x14ac:dyDescent="0.2">
      <c r="A477" s="4" t="s">
        <v>989</v>
      </c>
      <c r="B477" s="4" t="s">
        <v>499</v>
      </c>
      <c r="C477" s="4" t="s">
        <v>948</v>
      </c>
      <c r="D477" s="4" t="s">
        <v>990</v>
      </c>
      <c r="E477" s="4">
        <v>113</v>
      </c>
      <c r="F477" s="4">
        <v>33</v>
      </c>
      <c r="G477" s="4" t="s">
        <v>761</v>
      </c>
      <c r="H477" s="18">
        <v>100.76045627376426</v>
      </c>
      <c r="I477">
        <v>101</v>
      </c>
      <c r="J477">
        <v>35</v>
      </c>
      <c r="K477" t="s">
        <v>761</v>
      </c>
      <c r="L477" s="16">
        <v>96.577946768060841</v>
      </c>
      <c r="M477">
        <v>97</v>
      </c>
      <c r="N477">
        <v>26</v>
      </c>
      <c r="O477" t="s">
        <v>761</v>
      </c>
      <c r="P477" s="16">
        <v>117.11026615969581</v>
      </c>
      <c r="Q477">
        <v>90</v>
      </c>
      <c r="R477">
        <v>71</v>
      </c>
      <c r="S477" t="s">
        <v>761</v>
      </c>
      <c r="T477" s="16">
        <v>98.859315589353614</v>
      </c>
      <c r="U477">
        <v>85</v>
      </c>
      <c r="V477">
        <v>68</v>
      </c>
      <c r="W477" t="s">
        <v>761</v>
      </c>
      <c r="X477" s="16">
        <v>100</v>
      </c>
      <c r="Y477">
        <v>84</v>
      </c>
      <c r="Z477">
        <v>68</v>
      </c>
      <c r="AA477" t="s">
        <v>5</v>
      </c>
      <c r="AB477" s="16">
        <v>94.676806083650192</v>
      </c>
      <c r="AC477">
        <v>100</v>
      </c>
      <c r="AD477">
        <v>54</v>
      </c>
    </row>
    <row r="478" spans="1:30" x14ac:dyDescent="0.2">
      <c r="A478" s="4" t="s">
        <v>991</v>
      </c>
      <c r="B478" s="4" t="s">
        <v>499</v>
      </c>
      <c r="C478" s="4" t="s">
        <v>948</v>
      </c>
      <c r="D478" s="4" t="s">
        <v>992</v>
      </c>
      <c r="E478" s="4">
        <v>76</v>
      </c>
      <c r="F478" s="4">
        <v>148</v>
      </c>
      <c r="G478" s="4" t="s">
        <v>761</v>
      </c>
      <c r="H478" s="18">
        <v>87.832699619771859</v>
      </c>
      <c r="I478">
        <v>75</v>
      </c>
      <c r="J478">
        <v>116</v>
      </c>
      <c r="K478" t="s">
        <v>761</v>
      </c>
      <c r="L478" s="16">
        <v>97.718631178707227</v>
      </c>
      <c r="M478">
        <v>70.5</v>
      </c>
      <c r="N478">
        <v>110</v>
      </c>
      <c r="O478" t="s">
        <v>761</v>
      </c>
      <c r="P478" s="16">
        <v>99.619771863117876</v>
      </c>
      <c r="Q478">
        <v>78.5</v>
      </c>
      <c r="R478">
        <v>109</v>
      </c>
      <c r="S478" t="s">
        <v>761</v>
      </c>
      <c r="T478" s="16">
        <v>90.114068441064632</v>
      </c>
      <c r="U478">
        <v>80.5</v>
      </c>
      <c r="V478">
        <v>83</v>
      </c>
      <c r="W478" t="s">
        <v>761</v>
      </c>
      <c r="X478" s="16">
        <v>116.34980988593156</v>
      </c>
      <c r="Y478">
        <v>66.5</v>
      </c>
      <c r="Z478">
        <v>126</v>
      </c>
      <c r="AA478" t="s">
        <v>5</v>
      </c>
      <c r="AB478" s="16">
        <v>92.01520912547528</v>
      </c>
      <c r="AC478">
        <v>85</v>
      </c>
      <c r="AD478">
        <v>105</v>
      </c>
    </row>
    <row r="479" spans="1:30" x14ac:dyDescent="0.2">
      <c r="A479" s="4" t="s">
        <v>993</v>
      </c>
      <c r="B479" s="4" t="s">
        <v>499</v>
      </c>
      <c r="C479" s="4" t="s">
        <v>948</v>
      </c>
      <c r="D479" s="4" t="s">
        <v>994</v>
      </c>
      <c r="E479" s="4">
        <v>93</v>
      </c>
      <c r="F479" s="4">
        <v>100</v>
      </c>
      <c r="G479" s="4" t="s">
        <v>761</v>
      </c>
      <c r="H479" s="18">
        <v>98.098859315589351</v>
      </c>
      <c r="I479">
        <v>79</v>
      </c>
      <c r="J479">
        <v>95</v>
      </c>
      <c r="K479" t="s">
        <v>761</v>
      </c>
      <c r="L479" s="16">
        <v>99.619771863117876</v>
      </c>
      <c r="M479">
        <v>74</v>
      </c>
      <c r="N479">
        <v>94</v>
      </c>
      <c r="O479" t="s">
        <v>761</v>
      </c>
      <c r="P479" s="16">
        <v>84.030418250950575</v>
      </c>
      <c r="Q479">
        <v>96</v>
      </c>
      <c r="R479">
        <v>52</v>
      </c>
      <c r="S479" t="s">
        <v>761</v>
      </c>
      <c r="T479" s="16">
        <v>96.577946768060841</v>
      </c>
      <c r="U479">
        <v>93</v>
      </c>
      <c r="V479">
        <v>43</v>
      </c>
      <c r="W479" t="s">
        <v>761</v>
      </c>
      <c r="X479" s="16">
        <v>114.82889733840304</v>
      </c>
      <c r="Y479">
        <v>79.5</v>
      </c>
      <c r="Z479">
        <v>82</v>
      </c>
      <c r="AA479" t="s">
        <v>5</v>
      </c>
      <c r="AB479" s="16">
        <v>101.14068441064639</v>
      </c>
      <c r="AC479">
        <v>90</v>
      </c>
      <c r="AD479">
        <v>85</v>
      </c>
    </row>
    <row r="480" spans="1:30" x14ac:dyDescent="0.2">
      <c r="A480" s="4" t="s">
        <v>995</v>
      </c>
      <c r="B480" s="4" t="s">
        <v>499</v>
      </c>
      <c r="C480" s="4" t="s">
        <v>948</v>
      </c>
      <c r="D480" s="4" t="s">
        <v>996</v>
      </c>
      <c r="E480" s="4">
        <v>128</v>
      </c>
      <c r="F480" s="4">
        <v>5</v>
      </c>
      <c r="G480" s="4" t="s">
        <v>761</v>
      </c>
      <c r="H480" s="18">
        <v>118.25095057034221</v>
      </c>
      <c r="I480">
        <v>95.5</v>
      </c>
      <c r="J480">
        <v>53</v>
      </c>
      <c r="K480" t="s">
        <v>761</v>
      </c>
      <c r="L480" s="16">
        <v>92.01520912547528</v>
      </c>
      <c r="M480">
        <v>93.5</v>
      </c>
      <c r="N480">
        <v>32</v>
      </c>
      <c r="O480" t="s">
        <v>761</v>
      </c>
      <c r="P480" s="16">
        <v>96.958174904942965</v>
      </c>
      <c r="Q480">
        <v>110.5</v>
      </c>
      <c r="R480">
        <v>24</v>
      </c>
      <c r="S480" t="s">
        <v>761</v>
      </c>
      <c r="T480" s="16">
        <v>113.68821292775665</v>
      </c>
      <c r="U480">
        <v>87.5</v>
      </c>
      <c r="V480">
        <v>60</v>
      </c>
      <c r="W480" t="s">
        <v>761</v>
      </c>
      <c r="X480" s="16">
        <v>85.171102661596962</v>
      </c>
      <c r="Y480">
        <v>102.5</v>
      </c>
      <c r="Z480">
        <v>21</v>
      </c>
      <c r="AA480" t="s">
        <v>5</v>
      </c>
      <c r="AB480" s="16">
        <v>100.38022813688212</v>
      </c>
      <c r="AC480">
        <v>118</v>
      </c>
      <c r="AD480">
        <v>22</v>
      </c>
    </row>
    <row r="481" spans="1:30" x14ac:dyDescent="0.2">
      <c r="A481" s="4" t="s">
        <v>997</v>
      </c>
      <c r="B481" s="4" t="s">
        <v>499</v>
      </c>
      <c r="C481" s="4" t="s">
        <v>948</v>
      </c>
      <c r="D481" s="4" t="s">
        <v>998</v>
      </c>
      <c r="E481" s="4">
        <v>81</v>
      </c>
      <c r="F481" s="4">
        <v>137</v>
      </c>
      <c r="G481" s="4" t="s">
        <v>761</v>
      </c>
      <c r="H481" s="18">
        <v>146.00760456273764</v>
      </c>
      <c r="I481">
        <v>0</v>
      </c>
      <c r="J481">
        <v>258</v>
      </c>
      <c r="K481" t="s">
        <v>761</v>
      </c>
      <c r="L481" s="16">
        <v>35.361216730038024</v>
      </c>
      <c r="M481">
        <v>76</v>
      </c>
      <c r="N481">
        <v>88</v>
      </c>
      <c r="O481" t="s">
        <v>761</v>
      </c>
      <c r="P481" s="16">
        <v>109.88593155893537</v>
      </c>
      <c r="Q481">
        <v>77</v>
      </c>
      <c r="R481">
        <v>114</v>
      </c>
      <c r="S481" t="s">
        <v>761</v>
      </c>
      <c r="T481" s="16">
        <v>99.619771863117876</v>
      </c>
      <c r="U481">
        <v>71</v>
      </c>
      <c r="V481">
        <v>113</v>
      </c>
      <c r="W481" t="s">
        <v>761</v>
      </c>
      <c r="X481" s="16">
        <v>95.817490494296578</v>
      </c>
      <c r="Y481">
        <v>73</v>
      </c>
      <c r="Z481">
        <v>102</v>
      </c>
      <c r="AA481" t="s">
        <v>5</v>
      </c>
      <c r="AB481" s="16">
        <v>89.733840304182507</v>
      </c>
      <c r="AC481">
        <v>93</v>
      </c>
      <c r="AD481">
        <v>75</v>
      </c>
    </row>
    <row r="482" spans="1:30" x14ac:dyDescent="0.2">
      <c r="A482" s="4" t="s">
        <v>999</v>
      </c>
      <c r="B482" s="4" t="s">
        <v>499</v>
      </c>
      <c r="C482" s="4" t="s">
        <v>948</v>
      </c>
      <c r="D482" s="4" t="s">
        <v>1000</v>
      </c>
      <c r="E482" s="4">
        <v>110</v>
      </c>
      <c r="F482" s="4">
        <v>37</v>
      </c>
      <c r="G482" s="4" t="s">
        <v>761</v>
      </c>
      <c r="H482" s="18">
        <v>101.52091254752851</v>
      </c>
      <c r="I482">
        <v>97.5</v>
      </c>
      <c r="J482">
        <v>41</v>
      </c>
      <c r="K482" t="s">
        <v>761</v>
      </c>
      <c r="L482" s="16">
        <v>106.84410646387833</v>
      </c>
      <c r="M482">
        <v>86</v>
      </c>
      <c r="N482">
        <v>59</v>
      </c>
      <c r="O482" t="s">
        <v>761</v>
      </c>
      <c r="P482" s="16">
        <v>110.64638783269962</v>
      </c>
      <c r="Q482">
        <v>86.5</v>
      </c>
      <c r="R482">
        <v>87</v>
      </c>
      <c r="S482" t="s">
        <v>761</v>
      </c>
      <c r="T482" s="16">
        <v>119.39163498098858</v>
      </c>
      <c r="U482">
        <v>61.5</v>
      </c>
      <c r="V482">
        <v>138</v>
      </c>
      <c r="W482" t="s">
        <v>761</v>
      </c>
      <c r="X482" s="16">
        <v>68.821292775665398</v>
      </c>
      <c r="Y482">
        <v>87.5</v>
      </c>
      <c r="Z482">
        <v>56</v>
      </c>
      <c r="AA482" t="s">
        <v>5</v>
      </c>
      <c r="AB482" s="16">
        <v>93.536121673003805</v>
      </c>
      <c r="AC482">
        <v>107</v>
      </c>
      <c r="AD482">
        <v>39</v>
      </c>
    </row>
    <row r="483" spans="1:30" x14ac:dyDescent="0.2">
      <c r="A483" s="4" t="s">
        <v>1001</v>
      </c>
      <c r="B483" s="4" t="s">
        <v>499</v>
      </c>
      <c r="C483" s="4" t="s">
        <v>948</v>
      </c>
      <c r="D483" s="4" t="s">
        <v>1002</v>
      </c>
      <c r="E483" s="4">
        <v>86</v>
      </c>
      <c r="F483" s="4">
        <v>121</v>
      </c>
      <c r="G483" s="4" t="s">
        <v>761</v>
      </c>
      <c r="H483" s="18">
        <v>70.722433460076047</v>
      </c>
      <c r="I483">
        <v>97</v>
      </c>
      <c r="J483">
        <v>44</v>
      </c>
      <c r="K483" t="s">
        <v>761</v>
      </c>
      <c r="L483" s="16">
        <v>98.098859315589351</v>
      </c>
      <c r="M483">
        <v>91</v>
      </c>
      <c r="N483">
        <v>39</v>
      </c>
      <c r="O483" t="s">
        <v>761</v>
      </c>
      <c r="P483" s="16">
        <v>107.60456273764258</v>
      </c>
      <c r="Q483">
        <v>94.5</v>
      </c>
      <c r="R483">
        <v>59</v>
      </c>
      <c r="S483" t="s">
        <v>761</v>
      </c>
      <c r="T483" s="16">
        <v>100</v>
      </c>
      <c r="U483">
        <v>88</v>
      </c>
      <c r="V483">
        <v>59</v>
      </c>
      <c r="W483" t="s">
        <v>761</v>
      </c>
      <c r="X483" s="16">
        <v>90.49429657794677</v>
      </c>
      <c r="Y483">
        <v>97.5</v>
      </c>
      <c r="Z483">
        <v>34</v>
      </c>
      <c r="AA483" t="s">
        <v>5</v>
      </c>
      <c r="AB483" s="16">
        <v>104.94296577946768</v>
      </c>
      <c r="AC483">
        <v>103</v>
      </c>
      <c r="AD483">
        <v>47</v>
      </c>
    </row>
    <row r="484" spans="1:30" x14ac:dyDescent="0.2">
      <c r="A484" s="4" t="s">
        <v>1003</v>
      </c>
      <c r="B484" s="4" t="s">
        <v>499</v>
      </c>
      <c r="C484" s="4" t="s">
        <v>948</v>
      </c>
      <c r="D484" s="4" t="s">
        <v>1004</v>
      </c>
      <c r="E484" s="4">
        <v>103</v>
      </c>
      <c r="F484" s="4">
        <v>60</v>
      </c>
      <c r="G484" s="4" t="s">
        <v>761</v>
      </c>
      <c r="H484" s="18">
        <v>92.775665399239543</v>
      </c>
      <c r="I484">
        <v>97.5</v>
      </c>
      <c r="J484">
        <v>41</v>
      </c>
      <c r="K484" t="s">
        <v>761</v>
      </c>
      <c r="L484" s="16">
        <v>104.56273764258555</v>
      </c>
      <c r="M484">
        <v>86.5</v>
      </c>
      <c r="N484">
        <v>53</v>
      </c>
      <c r="O484" t="s">
        <v>761</v>
      </c>
      <c r="P484" s="16">
        <v>92.775665399239543</v>
      </c>
      <c r="Q484">
        <v>103</v>
      </c>
      <c r="R484">
        <v>34</v>
      </c>
      <c r="S484" t="s">
        <v>761</v>
      </c>
      <c r="T484" s="16">
        <v>106.84410646387833</v>
      </c>
      <c r="U484">
        <v>90</v>
      </c>
      <c r="V484">
        <v>52</v>
      </c>
      <c r="W484" t="s">
        <v>761</v>
      </c>
      <c r="X484" s="16">
        <v>102.28136882129277</v>
      </c>
      <c r="Y484">
        <v>87</v>
      </c>
      <c r="Z484">
        <v>58</v>
      </c>
      <c r="AA484" t="s">
        <v>5</v>
      </c>
      <c r="AB484" s="16">
        <v>92.775665399239543</v>
      </c>
      <c r="AC484">
        <v>107</v>
      </c>
      <c r="AD484">
        <v>39</v>
      </c>
    </row>
    <row r="485" spans="1:30" x14ac:dyDescent="0.2">
      <c r="A485" s="4" t="s">
        <v>1005</v>
      </c>
      <c r="B485" s="4" t="s">
        <v>499</v>
      </c>
      <c r="C485" s="4" t="s">
        <v>948</v>
      </c>
      <c r="D485" s="4" t="s">
        <v>1006</v>
      </c>
      <c r="E485" s="4">
        <v>93</v>
      </c>
      <c r="F485" s="4">
        <v>100</v>
      </c>
      <c r="G485" s="4" t="s">
        <v>761</v>
      </c>
      <c r="H485" s="18">
        <v>106.84410646387833</v>
      </c>
      <c r="I485">
        <v>74</v>
      </c>
      <c r="J485">
        <v>118</v>
      </c>
      <c r="K485" t="s">
        <v>761</v>
      </c>
      <c r="L485" s="16">
        <v>86.311787072243348</v>
      </c>
      <c r="M485">
        <v>77.5</v>
      </c>
      <c r="N485">
        <v>82</v>
      </c>
      <c r="O485" t="s">
        <v>761</v>
      </c>
      <c r="P485" s="16">
        <v>115.20912547528518</v>
      </c>
      <c r="Q485">
        <v>74</v>
      </c>
      <c r="R485">
        <v>122</v>
      </c>
      <c r="S485" t="s">
        <v>761</v>
      </c>
      <c r="T485" s="16">
        <v>89.733840304182507</v>
      </c>
      <c r="U485">
        <v>76</v>
      </c>
      <c r="V485">
        <v>95</v>
      </c>
      <c r="W485" t="s">
        <v>761</v>
      </c>
      <c r="X485" s="16">
        <v>106.84410646387833</v>
      </c>
      <c r="Y485">
        <v>69.5</v>
      </c>
      <c r="Z485">
        <v>113</v>
      </c>
      <c r="AA485" t="s">
        <v>5</v>
      </c>
      <c r="AB485" s="16">
        <v>90.49429657794677</v>
      </c>
      <c r="AC485">
        <v>89</v>
      </c>
      <c r="AD485">
        <v>88</v>
      </c>
    </row>
    <row r="486" spans="1:30" x14ac:dyDescent="0.2">
      <c r="A486" s="4" t="s">
        <v>1007</v>
      </c>
      <c r="B486" s="4" t="s">
        <v>499</v>
      </c>
      <c r="C486" s="4" t="s">
        <v>948</v>
      </c>
      <c r="D486" s="4" t="s">
        <v>1008</v>
      </c>
      <c r="E486" s="4">
        <v>74</v>
      </c>
      <c r="F486" s="4">
        <v>152</v>
      </c>
      <c r="G486" s="4" t="s">
        <v>761</v>
      </c>
      <c r="H486" s="18">
        <v>90.114068441064632</v>
      </c>
      <c r="I486">
        <v>72</v>
      </c>
      <c r="J486">
        <v>126</v>
      </c>
      <c r="K486" t="s">
        <v>761</v>
      </c>
      <c r="L486" s="16">
        <v>98.479087452471489</v>
      </c>
      <c r="M486">
        <v>67.5</v>
      </c>
      <c r="N486">
        <v>122</v>
      </c>
      <c r="O486" t="s">
        <v>761</v>
      </c>
      <c r="P486" s="16">
        <v>102.28136882129277</v>
      </c>
      <c r="Q486">
        <v>69</v>
      </c>
      <c r="R486">
        <v>128</v>
      </c>
      <c r="S486" t="s">
        <v>761</v>
      </c>
      <c r="T486" s="16">
        <v>100.76045627376426</v>
      </c>
      <c r="U486">
        <v>66</v>
      </c>
      <c r="V486">
        <v>130</v>
      </c>
      <c r="W486" t="s">
        <v>761</v>
      </c>
      <c r="X486" s="16">
        <v>88.973384030418245</v>
      </c>
      <c r="Y486">
        <v>73.5</v>
      </c>
      <c r="Z486">
        <v>101</v>
      </c>
      <c r="AA486" t="s">
        <v>5</v>
      </c>
      <c r="AB486" s="16">
        <v>109.12547528517111</v>
      </c>
      <c r="AC486">
        <v>79</v>
      </c>
      <c r="AD486">
        <v>125</v>
      </c>
    </row>
    <row r="487" spans="1:30" x14ac:dyDescent="0.2">
      <c r="A487" s="4" t="s">
        <v>1009</v>
      </c>
      <c r="B487" s="4" t="s">
        <v>499</v>
      </c>
      <c r="C487" s="4" t="s">
        <v>948</v>
      </c>
      <c r="D487" s="4" t="s">
        <v>1010</v>
      </c>
      <c r="E487" s="4">
        <v>97</v>
      </c>
      <c r="F487" s="4">
        <v>81</v>
      </c>
      <c r="G487" s="4" t="s">
        <v>761</v>
      </c>
      <c r="H487" s="18">
        <v>96.197718631178702</v>
      </c>
      <c r="I487">
        <v>88</v>
      </c>
      <c r="J487">
        <v>71</v>
      </c>
      <c r="K487" t="s">
        <v>761</v>
      </c>
      <c r="L487" s="16">
        <v>90.49429657794677</v>
      </c>
      <c r="M487">
        <v>89</v>
      </c>
      <c r="N487">
        <v>46</v>
      </c>
      <c r="O487" t="s">
        <v>761</v>
      </c>
      <c r="P487" s="16">
        <v>117.11026615969581</v>
      </c>
      <c r="Q487">
        <v>85.5</v>
      </c>
      <c r="R487">
        <v>91</v>
      </c>
      <c r="S487" t="s">
        <v>761</v>
      </c>
      <c r="T487" s="16">
        <v>122.0532319391635</v>
      </c>
      <c r="U487">
        <v>58</v>
      </c>
      <c r="V487">
        <v>149</v>
      </c>
      <c r="W487" t="s">
        <v>761</v>
      </c>
      <c r="X487" s="16">
        <v>89.353612167300383</v>
      </c>
      <c r="Y487">
        <v>68.5</v>
      </c>
      <c r="Z487">
        <v>121</v>
      </c>
      <c r="AA487" t="s">
        <v>5</v>
      </c>
      <c r="AB487" s="16">
        <v>98.479087452471489</v>
      </c>
      <c r="AC487">
        <v>80</v>
      </c>
      <c r="AD487">
        <v>117</v>
      </c>
    </row>
    <row r="488" spans="1:30" x14ac:dyDescent="0.2">
      <c r="A488" s="4" t="s">
        <v>1011</v>
      </c>
      <c r="B488" s="4" t="s">
        <v>499</v>
      </c>
      <c r="C488" s="4" t="s">
        <v>948</v>
      </c>
      <c r="D488" s="4" t="s">
        <v>1012</v>
      </c>
      <c r="E488" s="4">
        <v>85</v>
      </c>
      <c r="F488" s="4">
        <v>126</v>
      </c>
      <c r="G488" s="4" t="s">
        <v>761</v>
      </c>
      <c r="H488" s="18">
        <v>77.186311787072242</v>
      </c>
      <c r="I488">
        <v>89</v>
      </c>
      <c r="J488">
        <v>66</v>
      </c>
      <c r="K488" t="s">
        <v>761</v>
      </c>
      <c r="L488" s="16">
        <v>110.64638783269962</v>
      </c>
      <c r="M488">
        <v>74</v>
      </c>
      <c r="N488">
        <v>94</v>
      </c>
      <c r="O488" t="s">
        <v>761</v>
      </c>
      <c r="P488" s="16">
        <v>88.973384030418245</v>
      </c>
      <c r="Q488">
        <v>91.5</v>
      </c>
      <c r="R488">
        <v>65</v>
      </c>
      <c r="S488" t="s">
        <v>761</v>
      </c>
      <c r="T488" s="16">
        <v>122.43346007604563</v>
      </c>
      <c r="U488">
        <v>69</v>
      </c>
      <c r="V488">
        <v>124</v>
      </c>
      <c r="W488" t="s">
        <v>761</v>
      </c>
      <c r="X488" s="16">
        <v>72.243346007604572</v>
      </c>
      <c r="Y488">
        <v>90</v>
      </c>
      <c r="Z488">
        <v>51</v>
      </c>
      <c r="AA488" t="s">
        <v>5</v>
      </c>
      <c r="AB488" s="16">
        <v>107.60456273764258</v>
      </c>
      <c r="AC488">
        <v>94</v>
      </c>
      <c r="AD488">
        <v>71</v>
      </c>
    </row>
    <row r="489" spans="1:30" x14ac:dyDescent="0.2">
      <c r="A489" s="4" t="s">
        <v>1013</v>
      </c>
      <c r="B489" s="4" t="s">
        <v>499</v>
      </c>
      <c r="C489" s="4" t="s">
        <v>948</v>
      </c>
      <c r="D489" s="4" t="s">
        <v>1014</v>
      </c>
      <c r="E489" s="4">
        <v>94</v>
      </c>
      <c r="F489" s="4">
        <v>97</v>
      </c>
      <c r="G489" s="4" t="s">
        <v>761</v>
      </c>
      <c r="H489" s="18">
        <v>100.38022813688212</v>
      </c>
      <c r="I489">
        <v>78.5</v>
      </c>
      <c r="J489">
        <v>98</v>
      </c>
      <c r="K489" t="s">
        <v>761</v>
      </c>
      <c r="L489" s="16">
        <v>97.718631178707227</v>
      </c>
      <c r="M489">
        <v>74.5</v>
      </c>
      <c r="N489">
        <v>92</v>
      </c>
      <c r="O489" t="s">
        <v>761</v>
      </c>
      <c r="P489" s="16">
        <v>110.64638783269962</v>
      </c>
      <c r="Q489">
        <v>74.5</v>
      </c>
      <c r="R489">
        <v>120</v>
      </c>
      <c r="S489" t="s">
        <v>761</v>
      </c>
      <c r="T489" s="16">
        <v>101.52091254752851</v>
      </c>
      <c r="U489">
        <v>69</v>
      </c>
      <c r="V489">
        <v>124</v>
      </c>
      <c r="W489" t="s">
        <v>761</v>
      </c>
      <c r="X489" s="16">
        <v>111.40684410646388</v>
      </c>
      <c r="Y489">
        <v>62</v>
      </c>
      <c r="Z489">
        <v>154</v>
      </c>
      <c r="AA489" t="s">
        <v>5</v>
      </c>
      <c r="AB489" s="16">
        <v>94.296577946768053</v>
      </c>
      <c r="AC489">
        <v>73</v>
      </c>
      <c r="AD489">
        <v>139</v>
      </c>
    </row>
    <row r="490" spans="1:30" x14ac:dyDescent="0.2">
      <c r="A490" s="4" t="s">
        <v>1015</v>
      </c>
      <c r="B490" s="4" t="s">
        <v>499</v>
      </c>
      <c r="C490" s="4" t="s">
        <v>948</v>
      </c>
      <c r="D490" s="4" t="s">
        <v>1016</v>
      </c>
      <c r="E490" s="4">
        <v>101</v>
      </c>
      <c r="F490" s="4">
        <v>68</v>
      </c>
      <c r="G490" s="4" t="s">
        <v>761</v>
      </c>
      <c r="H490" s="18">
        <v>83.269961977186313</v>
      </c>
      <c r="I490">
        <v>105</v>
      </c>
      <c r="J490">
        <v>24</v>
      </c>
      <c r="K490" t="s">
        <v>761</v>
      </c>
      <c r="L490" s="16">
        <v>102.66159695817491</v>
      </c>
      <c r="M490">
        <v>94.5</v>
      </c>
      <c r="N490">
        <v>31</v>
      </c>
      <c r="O490" t="s">
        <v>761</v>
      </c>
      <c r="P490" s="16">
        <v>101.90114068441065</v>
      </c>
      <c r="Q490">
        <v>101.5</v>
      </c>
      <c r="R490">
        <v>36</v>
      </c>
      <c r="S490" t="s">
        <v>761</v>
      </c>
      <c r="T490" s="16">
        <v>103.42205323193916</v>
      </c>
      <c r="U490">
        <v>92.5</v>
      </c>
      <c r="V490">
        <v>45</v>
      </c>
      <c r="W490" t="s">
        <v>761</v>
      </c>
      <c r="X490" s="16">
        <v>182.50950570342206</v>
      </c>
      <c r="Y490">
        <v>0</v>
      </c>
      <c r="Z490">
        <v>262</v>
      </c>
      <c r="AA490" t="s">
        <v>5</v>
      </c>
      <c r="AB490" s="16">
        <v>13.688212927756652</v>
      </c>
      <c r="AC490">
        <v>109</v>
      </c>
      <c r="AD490">
        <v>35</v>
      </c>
    </row>
    <row r="491" spans="1:30" x14ac:dyDescent="0.2">
      <c r="A491" s="4" t="s">
        <v>1017</v>
      </c>
      <c r="B491" s="4" t="s">
        <v>499</v>
      </c>
      <c r="C491" s="4" t="s">
        <v>948</v>
      </c>
      <c r="D491" s="4" t="s">
        <v>1018</v>
      </c>
      <c r="E491" s="4">
        <v>97</v>
      </c>
      <c r="F491" s="4">
        <v>81</v>
      </c>
      <c r="G491" s="4" t="s">
        <v>761</v>
      </c>
      <c r="H491" s="18">
        <v>119.77186311787072</v>
      </c>
      <c r="I491">
        <v>69.5</v>
      </c>
      <c r="J491">
        <v>133</v>
      </c>
      <c r="K491" t="s">
        <v>761</v>
      </c>
      <c r="L491" s="16">
        <v>91.254752851711032</v>
      </c>
      <c r="M491">
        <v>70.5</v>
      </c>
      <c r="N491">
        <v>110</v>
      </c>
      <c r="O491" t="s">
        <v>761</v>
      </c>
      <c r="P491" s="16">
        <v>89.353612167300383</v>
      </c>
      <c r="Q491">
        <v>88</v>
      </c>
      <c r="R491">
        <v>82</v>
      </c>
      <c r="S491" t="s">
        <v>761</v>
      </c>
      <c r="T491" s="16">
        <v>168.06083650190115</v>
      </c>
      <c r="U491">
        <v>0</v>
      </c>
      <c r="V491">
        <v>261</v>
      </c>
      <c r="W491" t="s">
        <v>1053</v>
      </c>
      <c r="X491" s="16">
        <v>43.72623574144486</v>
      </c>
      <c r="Y491">
        <v>69.5</v>
      </c>
      <c r="Z491">
        <v>113</v>
      </c>
      <c r="AA491" t="s">
        <v>5</v>
      </c>
      <c r="AB491" s="16">
        <v>92.775665399239543</v>
      </c>
      <c r="AC491">
        <v>87</v>
      </c>
      <c r="AD491">
        <v>94</v>
      </c>
    </row>
    <row r="492" spans="1:30" x14ac:dyDescent="0.2">
      <c r="A492" s="4" t="s">
        <v>1019</v>
      </c>
      <c r="B492" s="4" t="s">
        <v>499</v>
      </c>
      <c r="C492" s="4" t="s">
        <v>948</v>
      </c>
      <c r="D492" s="4" t="s">
        <v>377</v>
      </c>
      <c r="E492" s="4">
        <v>101</v>
      </c>
      <c r="F492" s="4">
        <v>68</v>
      </c>
      <c r="G492" s="4" t="s">
        <v>761</v>
      </c>
      <c r="H492" s="18">
        <v>103.42205323193916</v>
      </c>
      <c r="I492">
        <v>84.5</v>
      </c>
      <c r="J492">
        <v>77</v>
      </c>
      <c r="K492" t="s">
        <v>761</v>
      </c>
      <c r="L492" s="16">
        <v>111.40684410646388</v>
      </c>
      <c r="M492">
        <v>71</v>
      </c>
      <c r="N492">
        <v>107</v>
      </c>
      <c r="O492" t="s">
        <v>761</v>
      </c>
      <c r="P492" s="16">
        <v>86.311787072243348</v>
      </c>
      <c r="Q492">
        <v>90</v>
      </c>
      <c r="R492">
        <v>71</v>
      </c>
      <c r="S492" t="s">
        <v>761</v>
      </c>
      <c r="T492" s="16">
        <v>98.098859315589351</v>
      </c>
      <c r="U492">
        <v>85.5</v>
      </c>
      <c r="V492">
        <v>66</v>
      </c>
      <c r="W492" t="s">
        <v>761</v>
      </c>
      <c r="X492" s="16">
        <v>101.52091254752851</v>
      </c>
      <c r="Y492">
        <v>83</v>
      </c>
      <c r="Z492">
        <v>70</v>
      </c>
      <c r="AA492" t="s">
        <v>5</v>
      </c>
      <c r="AB492" s="16">
        <v>117.11026615969581</v>
      </c>
      <c r="AC492">
        <v>81</v>
      </c>
      <c r="AD492">
        <v>115</v>
      </c>
    </row>
    <row r="493" spans="1:30" x14ac:dyDescent="0.2">
      <c r="A493" s="4" t="s">
        <v>1020</v>
      </c>
      <c r="B493" s="4" t="s">
        <v>499</v>
      </c>
      <c r="C493" s="4" t="s">
        <v>948</v>
      </c>
      <c r="D493" s="4" t="s">
        <v>1021</v>
      </c>
      <c r="E493" s="4">
        <v>95</v>
      </c>
      <c r="F493" s="4">
        <v>93</v>
      </c>
      <c r="G493" s="4" t="s">
        <v>761</v>
      </c>
      <c r="H493" s="18">
        <v>82.50950570342205</v>
      </c>
      <c r="I493">
        <v>96.5</v>
      </c>
      <c r="J493">
        <v>47</v>
      </c>
      <c r="K493" t="s">
        <v>761</v>
      </c>
      <c r="L493" s="16">
        <v>120.91254752851711</v>
      </c>
      <c r="M493">
        <v>72</v>
      </c>
      <c r="N493">
        <v>102</v>
      </c>
      <c r="O493" t="s">
        <v>761</v>
      </c>
      <c r="P493" s="16">
        <v>85.93155893536121</v>
      </c>
      <c r="Q493">
        <v>91.5</v>
      </c>
      <c r="R493">
        <v>65</v>
      </c>
      <c r="S493" t="s">
        <v>761</v>
      </c>
      <c r="T493" s="16">
        <v>114.06844106463879</v>
      </c>
      <c r="U493">
        <v>74</v>
      </c>
      <c r="V493">
        <v>102</v>
      </c>
      <c r="W493" t="s">
        <v>761</v>
      </c>
      <c r="X493" s="16">
        <v>110.26615969581749</v>
      </c>
      <c r="Y493">
        <v>66</v>
      </c>
      <c r="Z493">
        <v>129</v>
      </c>
      <c r="AA493" t="s">
        <v>1128</v>
      </c>
      <c r="AB493" s="16">
        <v>101.14068441064639</v>
      </c>
      <c r="AC493">
        <v>76</v>
      </c>
      <c r="AD493">
        <v>132</v>
      </c>
    </row>
    <row r="494" spans="1:30" x14ac:dyDescent="0.2">
      <c r="A494" s="4" t="s">
        <v>1022</v>
      </c>
      <c r="B494" s="4" t="s">
        <v>499</v>
      </c>
      <c r="C494" s="4" t="s">
        <v>948</v>
      </c>
      <c r="D494" s="4" t="s">
        <v>1023</v>
      </c>
      <c r="E494" s="4">
        <v>88</v>
      </c>
      <c r="F494" s="4">
        <v>117</v>
      </c>
      <c r="G494" s="4" t="s">
        <v>761</v>
      </c>
      <c r="H494" s="18">
        <v>100.38022813688212</v>
      </c>
      <c r="I494">
        <v>74</v>
      </c>
      <c r="J494">
        <v>118</v>
      </c>
      <c r="K494" t="s">
        <v>761</v>
      </c>
      <c r="L494" s="16">
        <v>99.619771863117876</v>
      </c>
      <c r="M494">
        <v>69</v>
      </c>
      <c r="N494">
        <v>117</v>
      </c>
      <c r="O494" t="s">
        <v>761</v>
      </c>
      <c r="P494" s="16">
        <v>117.49049429657795</v>
      </c>
      <c r="Q494">
        <v>59.5</v>
      </c>
      <c r="R494">
        <v>163</v>
      </c>
      <c r="S494" t="s">
        <v>761</v>
      </c>
      <c r="T494" s="16">
        <v>94.676806083650192</v>
      </c>
      <c r="U494">
        <v>58</v>
      </c>
      <c r="V494">
        <v>149</v>
      </c>
      <c r="W494" t="s">
        <v>761</v>
      </c>
      <c r="X494" s="16">
        <v>90.49429657794677</v>
      </c>
      <c r="Y494">
        <v>67.5</v>
      </c>
      <c r="Z494">
        <v>124</v>
      </c>
      <c r="AA494" t="s">
        <v>1128</v>
      </c>
      <c r="AB494" s="16">
        <v>112.54752851711027</v>
      </c>
      <c r="AC494">
        <v>67</v>
      </c>
      <c r="AD494">
        <v>157</v>
      </c>
    </row>
    <row r="495" spans="1:30" x14ac:dyDescent="0.2">
      <c r="A495" s="4" t="s">
        <v>1024</v>
      </c>
      <c r="B495" s="4" t="s">
        <v>499</v>
      </c>
      <c r="C495" s="4" t="s">
        <v>948</v>
      </c>
      <c r="D495" s="4" t="s">
        <v>1025</v>
      </c>
      <c r="E495" s="4">
        <v>84</v>
      </c>
      <c r="F495" s="4">
        <v>128</v>
      </c>
      <c r="G495" s="4" t="s">
        <v>761</v>
      </c>
      <c r="H495" s="18">
        <v>77.566539923954366</v>
      </c>
      <c r="I495">
        <v>88.5</v>
      </c>
      <c r="J495">
        <v>69</v>
      </c>
      <c r="K495" t="s">
        <v>761</v>
      </c>
      <c r="L495" s="16">
        <v>100</v>
      </c>
      <c r="M495">
        <v>83.5</v>
      </c>
      <c r="N495">
        <v>69</v>
      </c>
      <c r="O495" t="s">
        <v>761</v>
      </c>
      <c r="P495" s="16">
        <v>103.04182509505704</v>
      </c>
      <c r="Q495">
        <v>88.5</v>
      </c>
      <c r="R495">
        <v>77</v>
      </c>
      <c r="S495" t="s">
        <v>404</v>
      </c>
      <c r="T495" s="16">
        <v>101.14068441064639</v>
      </c>
      <c r="U495">
        <v>81</v>
      </c>
      <c r="V495">
        <v>80</v>
      </c>
      <c r="W495" t="s">
        <v>404</v>
      </c>
      <c r="X495" s="16">
        <v>100</v>
      </c>
      <c r="Y495">
        <v>80</v>
      </c>
      <c r="Z495">
        <v>80</v>
      </c>
      <c r="AA495" t="s">
        <v>5</v>
      </c>
      <c r="AB495" s="16">
        <v>169.20152091254755</v>
      </c>
      <c r="AC495">
        <v>0</v>
      </c>
      <c r="AD495">
        <v>262</v>
      </c>
    </row>
  </sheetData>
  <autoFilter ref="M1:M495" xr:uid="{DFE53134-1096-4225-8CBF-6B584D01B063}"/>
  <mergeCells count="18">
    <mergeCell ref="A1:A3"/>
    <mergeCell ref="B1:B3"/>
    <mergeCell ref="C1:C3"/>
    <mergeCell ref="D1:D3"/>
    <mergeCell ref="E1:G1"/>
    <mergeCell ref="E2:G2"/>
    <mergeCell ref="AC1:AD1"/>
    <mergeCell ref="AC2:AD2"/>
    <mergeCell ref="Q2:S2"/>
    <mergeCell ref="I1:K1"/>
    <mergeCell ref="M1:O1"/>
    <mergeCell ref="Q1:S1"/>
    <mergeCell ref="U1:W1"/>
    <mergeCell ref="Y1:AA1"/>
    <mergeCell ref="I2:K2"/>
    <mergeCell ref="M2:O2"/>
    <mergeCell ref="U2:W2"/>
    <mergeCell ref="Y2:AA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B900E-19A0-499E-AEAD-414EFF60AD14}">
  <dimension ref="A1:R52"/>
  <sheetViews>
    <sheetView workbookViewId="0">
      <selection activeCell="R1" sqref="R1"/>
    </sheetView>
  </sheetViews>
  <sheetFormatPr defaultRowHeight="14.25" x14ac:dyDescent="0.2"/>
  <cols>
    <col min="1" max="1" width="13" style="1" bestFit="1" customWidth="1"/>
    <col min="10" max="10" width="9" style="1"/>
    <col min="18" max="18" width="13" bestFit="1" customWidth="1"/>
  </cols>
  <sheetData>
    <row r="1" spans="1:18" x14ac:dyDescent="0.2">
      <c r="B1" t="s">
        <v>1118</v>
      </c>
      <c r="C1" t="s">
        <v>1119</v>
      </c>
      <c r="D1" t="s">
        <v>1120</v>
      </c>
      <c r="E1" t="s">
        <v>1121</v>
      </c>
      <c r="K1" t="s">
        <v>1150</v>
      </c>
      <c r="L1" t="s">
        <v>1151</v>
      </c>
      <c r="P1" t="s">
        <v>1150</v>
      </c>
      <c r="Q1" t="s">
        <v>1151</v>
      </c>
      <c r="R1" t="s">
        <v>1155</v>
      </c>
    </row>
    <row r="2" spans="1:18" x14ac:dyDescent="0.2">
      <c r="A2" s="44" t="s">
        <v>1106</v>
      </c>
      <c r="B2" t="s">
        <v>5</v>
      </c>
      <c r="C2">
        <f>SUMIF(外语!$G$4:$G$232,B2,外语!$H$4:$H$232)</f>
        <v>9829.6943231441037</v>
      </c>
      <c r="D2">
        <f>COUNTIF(外语!$G$4:$G$232,B2)</f>
        <v>93</v>
      </c>
      <c r="E2">
        <f>C2/D2</f>
        <v>105.69563788326994</v>
      </c>
      <c r="J2" s="43" t="s">
        <v>1144</v>
      </c>
      <c r="K2" s="2" t="s">
        <v>5</v>
      </c>
      <c r="L2" s="2">
        <f>AVERAGEIF($B$2:$B$9,K2,$E$2:$E$9)</f>
        <v>105.69563788326994</v>
      </c>
      <c r="O2" s="44" t="s">
        <v>1152</v>
      </c>
      <c r="P2" t="s">
        <v>5</v>
      </c>
      <c r="Q2">
        <f>SUMIF($K$2:$K$34,P2,$L$2:$L$34)</f>
        <v>606.45774034065721</v>
      </c>
      <c r="R2">
        <f>COUNTIF(B:B,P2)</f>
        <v>8</v>
      </c>
    </row>
    <row r="3" spans="1:18" x14ac:dyDescent="0.2">
      <c r="A3" s="44"/>
      <c r="B3" t="s">
        <v>119</v>
      </c>
      <c r="C3">
        <f>SUMIF(外语!$G$4:$G$232,B3,外语!$H$4:$H$232)</f>
        <v>4400.4366812227063</v>
      </c>
      <c r="D3">
        <f>COUNTIF(外语!$G$4:$G$232,B3)</f>
        <v>46</v>
      </c>
      <c r="E3">
        <f t="shared" ref="E3:E52" si="0">C3/D3</f>
        <v>95.661666983102307</v>
      </c>
      <c r="J3" s="43"/>
      <c r="K3" s="2" t="s">
        <v>119</v>
      </c>
      <c r="L3" s="2">
        <f t="shared" ref="L3:L6" si="1">AVERAGEIF($B$2:$B$9,K3,$E$2:$E$9)</f>
        <v>97.27596568714759</v>
      </c>
      <c r="O3" s="44"/>
      <c r="P3" t="s">
        <v>119</v>
      </c>
      <c r="Q3">
        <f t="shared" ref="Q3:Q12" si="2">SUMIF($K$2:$K$34,P3,$L$2:$L$34)</f>
        <v>199.91791629655668</v>
      </c>
      <c r="R3">
        <f t="shared" ref="R3:R12" si="3">COUNTIF(B:B,P3)</f>
        <v>4</v>
      </c>
    </row>
    <row r="4" spans="1:18" x14ac:dyDescent="0.2">
      <c r="A4" s="44"/>
      <c r="B4" t="s">
        <v>1122</v>
      </c>
      <c r="C4">
        <f>SUMIF(外语!$G$4:$G$232,B4,外语!$H$4:$H$232)</f>
        <v>4468.995633187772</v>
      </c>
      <c r="D4">
        <f>COUNTIF(外语!$G$4:$G$232,B4)</f>
        <v>45</v>
      </c>
      <c r="E4">
        <f t="shared" si="0"/>
        <v>99.311014070839377</v>
      </c>
      <c r="J4" s="43"/>
      <c r="K4" s="2" t="s">
        <v>1122</v>
      </c>
      <c r="L4" s="2">
        <f t="shared" si="1"/>
        <v>99.255053997639578</v>
      </c>
      <c r="O4" s="44"/>
      <c r="P4" t="s">
        <v>1122</v>
      </c>
      <c r="Q4">
        <f t="shared" si="2"/>
        <v>602.17231417797268</v>
      </c>
      <c r="R4">
        <f t="shared" si="3"/>
        <v>12</v>
      </c>
    </row>
    <row r="5" spans="1:18" x14ac:dyDescent="0.2">
      <c r="A5" s="44"/>
      <c r="B5" t="s">
        <v>404</v>
      </c>
      <c r="C5">
        <f>SUMIF(外语!$G$4:$G$232,B5,外语!$H$4:$H$232)</f>
        <v>4175.1091703056763</v>
      </c>
      <c r="D5">
        <f>COUNTIF(外语!$G$4:$G$232,B5)</f>
        <v>45</v>
      </c>
      <c r="E5">
        <f t="shared" si="0"/>
        <v>92.780203784570588</v>
      </c>
      <c r="J5" s="43"/>
      <c r="K5" s="2" t="s">
        <v>404</v>
      </c>
      <c r="L5" s="2">
        <f t="shared" si="1"/>
        <v>97.424676125197138</v>
      </c>
      <c r="O5" s="44"/>
      <c r="P5" t="s">
        <v>404</v>
      </c>
      <c r="Q5">
        <f t="shared" si="2"/>
        <v>595.16099773608789</v>
      </c>
      <c r="R5">
        <f t="shared" si="3"/>
        <v>12</v>
      </c>
    </row>
    <row r="6" spans="1:18" x14ac:dyDescent="0.2">
      <c r="A6" s="44" t="s">
        <v>1107</v>
      </c>
      <c r="B6" t="s">
        <v>119</v>
      </c>
      <c r="C6">
        <f>SUMIF(外语!$G$233:$G$495,B6,外语!$H$233:$H$495)</f>
        <v>8504.5627376425855</v>
      </c>
      <c r="D6">
        <f>COUNTIF(外语!$G$233:$G$495,B6)</f>
        <v>86</v>
      </c>
      <c r="E6">
        <f t="shared" si="0"/>
        <v>98.890264391192858</v>
      </c>
      <c r="J6" s="43"/>
      <c r="K6" s="2" t="s">
        <v>761</v>
      </c>
      <c r="L6" s="2">
        <f t="shared" si="1"/>
        <v>101.23683405445568</v>
      </c>
      <c r="O6" s="44"/>
      <c r="P6" t="s">
        <v>761</v>
      </c>
      <c r="Q6">
        <f t="shared" si="2"/>
        <v>505.39505231704709</v>
      </c>
      <c r="R6">
        <f t="shared" si="3"/>
        <v>5</v>
      </c>
    </row>
    <row r="7" spans="1:18" x14ac:dyDescent="0.2">
      <c r="A7" s="44"/>
      <c r="B7" t="s">
        <v>404</v>
      </c>
      <c r="C7">
        <f>SUMIF(外语!$G$233:$G$495,B7,外语!$H$233:$H$495)</f>
        <v>4388.9733840304189</v>
      </c>
      <c r="D7">
        <f>COUNTIF(外语!$G$233:$G$495,B7)</f>
        <v>43</v>
      </c>
      <c r="E7">
        <f t="shared" si="0"/>
        <v>102.06914846582369</v>
      </c>
      <c r="J7" s="43" t="s">
        <v>1145</v>
      </c>
      <c r="K7" s="2" t="s">
        <v>5</v>
      </c>
      <c r="L7" s="2">
        <f>AVERAGEIF($B$10:$B$17,K7,$E$10:$E$17)</f>
        <v>100.67145607362544</v>
      </c>
      <c r="O7" s="44"/>
      <c r="P7" t="s">
        <v>1123</v>
      </c>
      <c r="Q7">
        <f t="shared" si="2"/>
        <v>197.80988593155894</v>
      </c>
      <c r="R7">
        <f t="shared" si="3"/>
        <v>2</v>
      </c>
    </row>
    <row r="8" spans="1:18" x14ac:dyDescent="0.2">
      <c r="A8" s="44"/>
      <c r="B8" t="s">
        <v>761</v>
      </c>
      <c r="C8">
        <f>SUMIF(外语!$G$233:$G$495,B8,外语!$H$233:$H$495)</f>
        <v>8807.6045627376443</v>
      </c>
      <c r="D8">
        <f>COUNTIF(外语!$G$233:$G$495,B8)</f>
        <v>87</v>
      </c>
      <c r="E8">
        <f t="shared" si="0"/>
        <v>101.23683405445568</v>
      </c>
      <c r="J8" s="43"/>
      <c r="K8" s="2" t="s">
        <v>119</v>
      </c>
      <c r="L8" s="2">
        <f t="shared" ref="L8:L11" si="4">AVERAGEIF($B$10:$B$17,K8,$E$10:$E$17)</f>
        <v>102.64195060940909</v>
      </c>
      <c r="O8" s="44"/>
      <c r="P8" t="s">
        <v>1124</v>
      </c>
      <c r="Q8">
        <f t="shared" si="2"/>
        <v>97.873816080333313</v>
      </c>
      <c r="R8">
        <f t="shared" si="3"/>
        <v>2</v>
      </c>
    </row>
    <row r="9" spans="1:18" x14ac:dyDescent="0.2">
      <c r="A9" s="44"/>
      <c r="B9" t="s">
        <v>1122</v>
      </c>
      <c r="C9">
        <f>SUMIF(外语!$G$233:$G$495,B9,外语!$H$233:$H$495)</f>
        <v>4662.3574144486693</v>
      </c>
      <c r="D9">
        <f>COUNTIF(外语!$G$233:$G$495,B9)</f>
        <v>47</v>
      </c>
      <c r="E9">
        <f t="shared" si="0"/>
        <v>99.199093924439765</v>
      </c>
      <c r="J9" s="43"/>
      <c r="K9" s="2" t="s">
        <v>1122</v>
      </c>
      <c r="L9" s="2">
        <f t="shared" si="4"/>
        <v>97.383346873516842</v>
      </c>
      <c r="O9" s="44"/>
      <c r="P9" t="s">
        <v>1125</v>
      </c>
      <c r="Q9">
        <f t="shared" si="2"/>
        <v>98.357698879817747</v>
      </c>
      <c r="R9">
        <f t="shared" si="3"/>
        <v>1</v>
      </c>
    </row>
    <row r="10" spans="1:18" x14ac:dyDescent="0.2">
      <c r="A10" s="44" t="s">
        <v>1108</v>
      </c>
      <c r="B10" t="s">
        <v>5</v>
      </c>
      <c r="C10">
        <f>SUMIF(外语!$K$4:$K$232,B10,外语!$L$4:$L$232)</f>
        <v>9362.445414847165</v>
      </c>
      <c r="D10">
        <f>COUNTIF(外语!$K$4:$K$232,B10)</f>
        <v>93</v>
      </c>
      <c r="E10">
        <f t="shared" si="0"/>
        <v>100.67145607362544</v>
      </c>
      <c r="J10" s="43"/>
      <c r="K10" s="2" t="s">
        <v>404</v>
      </c>
      <c r="L10" s="2">
        <f t="shared" si="4"/>
        <v>99.641213567155006</v>
      </c>
      <c r="O10" s="44"/>
      <c r="P10" t="s">
        <v>1127</v>
      </c>
      <c r="Q10">
        <f t="shared" si="2"/>
        <v>100.76045627376429</v>
      </c>
      <c r="R10">
        <f t="shared" si="3"/>
        <v>1</v>
      </c>
    </row>
    <row r="11" spans="1:18" x14ac:dyDescent="0.2">
      <c r="A11" s="44"/>
      <c r="B11" t="s">
        <v>119</v>
      </c>
      <c r="C11">
        <f>SUMIF(外语!$K$4:$K$232,B11,外语!$L$4:$L$232)</f>
        <v>4727.9475982532758</v>
      </c>
      <c r="D11">
        <f>COUNTIF(外语!$K$4:$K$232,B11)</f>
        <v>46</v>
      </c>
      <c r="E11">
        <f t="shared" si="0"/>
        <v>102.78146952724512</v>
      </c>
      <c r="J11" s="43"/>
      <c r="K11" s="2" t="s">
        <v>761</v>
      </c>
      <c r="L11" s="2">
        <f t="shared" si="4"/>
        <v>98.365456055242333</v>
      </c>
      <c r="O11" s="44"/>
      <c r="P11" t="s">
        <v>1128</v>
      </c>
      <c r="Q11">
        <f t="shared" si="2"/>
        <v>94.638439692652838</v>
      </c>
      <c r="R11">
        <f t="shared" si="3"/>
        <v>2</v>
      </c>
    </row>
    <row r="12" spans="1:18" x14ac:dyDescent="0.2">
      <c r="A12" s="44"/>
      <c r="B12" t="s">
        <v>1122</v>
      </c>
      <c r="C12">
        <f>SUMIF(外语!$K$4:$K$232,B12,外语!$L$4:$L$232)</f>
        <v>4220.0873362445409</v>
      </c>
      <c r="D12">
        <f>COUNTIF(外语!$K$4:$K$232,B12)</f>
        <v>45</v>
      </c>
      <c r="E12">
        <f t="shared" si="0"/>
        <v>93.779718583212016</v>
      </c>
      <c r="J12" s="43" t="s">
        <v>1146</v>
      </c>
      <c r="K12" s="2" t="s">
        <v>5</v>
      </c>
      <c r="L12" s="2">
        <f>AVERAGEIF($B$18:$B$24,K12,$E$18:$E$24)</f>
        <v>100.03797228023545</v>
      </c>
      <c r="O12" s="44"/>
      <c r="P12" t="s">
        <v>1129</v>
      </c>
      <c r="Q12">
        <f t="shared" si="2"/>
        <v>104.50664099807901</v>
      </c>
      <c r="R12">
        <f t="shared" si="3"/>
        <v>2</v>
      </c>
    </row>
    <row r="13" spans="1:18" x14ac:dyDescent="0.2">
      <c r="A13" s="44"/>
      <c r="B13" t="s">
        <v>404</v>
      </c>
      <c r="C13">
        <f>SUMIF(外语!$K$4:$K$232,B13,外语!$L$4:$L$232)</f>
        <v>4593.4497816593894</v>
      </c>
      <c r="D13">
        <f>COUNTIF(外语!$K$4:$K$232,B13)</f>
        <v>45</v>
      </c>
      <c r="E13">
        <f t="shared" si="0"/>
        <v>102.07666181465309</v>
      </c>
      <c r="J13" s="43"/>
      <c r="K13" s="2" t="s">
        <v>1122</v>
      </c>
      <c r="L13" s="2">
        <f t="shared" ref="L13:L16" si="5">AVERAGEIF($B$18:$B$24,K13,$E$18:$E$24)</f>
        <v>98.848028504922354</v>
      </c>
      <c r="O13" s="44"/>
    </row>
    <row r="14" spans="1:18" x14ac:dyDescent="0.2">
      <c r="A14" s="44" t="s">
        <v>1109</v>
      </c>
      <c r="B14" t="s">
        <v>119</v>
      </c>
      <c r="C14">
        <f>SUMIF(外语!$K$233:$K$495,B14,外语!$L$233:$L$495)</f>
        <v>8815.2091254752831</v>
      </c>
      <c r="D14">
        <f>COUNTIF(外语!$K$233:$K$495,B14)</f>
        <v>86</v>
      </c>
      <c r="E14">
        <f t="shared" si="0"/>
        <v>102.50243169157307</v>
      </c>
      <c r="J14" s="43"/>
      <c r="K14" s="2" t="s">
        <v>404</v>
      </c>
      <c r="L14" s="2">
        <f t="shared" si="5"/>
        <v>99.454469227785182</v>
      </c>
      <c r="O14" s="44"/>
    </row>
    <row r="15" spans="1:18" x14ac:dyDescent="0.2">
      <c r="A15" s="44"/>
      <c r="B15" t="s">
        <v>404</v>
      </c>
      <c r="C15">
        <f>SUMIF(外语!$K$233:$K$495,B15,外语!$L$233:$L$495)</f>
        <v>4179.847908745247</v>
      </c>
      <c r="D15">
        <f>COUNTIF(外语!$K$233:$K$495,B15)</f>
        <v>43</v>
      </c>
      <c r="E15">
        <f t="shared" si="0"/>
        <v>97.205765319656905</v>
      </c>
      <c r="J15" s="43"/>
      <c r="K15" s="2" t="s">
        <v>1123</v>
      </c>
      <c r="L15" s="2">
        <f t="shared" si="5"/>
        <v>101.33079847908745</v>
      </c>
    </row>
    <row r="16" spans="1:18" x14ac:dyDescent="0.2">
      <c r="A16" s="44"/>
      <c r="B16" t="s">
        <v>761</v>
      </c>
      <c r="C16">
        <f>SUMIF(外语!$K$233:$K$495,B16,外语!$L$233:$L$495)</f>
        <v>8557.7946768060829</v>
      </c>
      <c r="D16">
        <f>COUNTIF(外语!$K$233:$K$495,B16)</f>
        <v>87</v>
      </c>
      <c r="E16">
        <f t="shared" si="0"/>
        <v>98.365456055242333</v>
      </c>
      <c r="J16" s="43"/>
      <c r="K16" s="2" t="s">
        <v>761</v>
      </c>
      <c r="L16" s="2">
        <f t="shared" si="5"/>
        <v>101.4281009550613</v>
      </c>
    </row>
    <row r="17" spans="1:12" x14ac:dyDescent="0.2">
      <c r="A17" s="44"/>
      <c r="B17" t="s">
        <v>1122</v>
      </c>
      <c r="C17">
        <f>SUMIF(外语!$K$233:$K$495,B17,外语!$L$233:$L$495)</f>
        <v>4746.3878326996191</v>
      </c>
      <c r="D17">
        <f>COUNTIF(外语!$K$233:$K$495,B17)</f>
        <v>47</v>
      </c>
      <c r="E17">
        <f t="shared" si="0"/>
        <v>100.98697516382168</v>
      </c>
      <c r="J17" s="43"/>
    </row>
    <row r="18" spans="1:12" x14ac:dyDescent="0.2">
      <c r="A18" s="44" t="s">
        <v>1110</v>
      </c>
      <c r="B18" t="s">
        <v>5</v>
      </c>
      <c r="C18">
        <f>SUMIF(外语!$O$4:$O$232,B18,外语!$P$4:$P$232)</f>
        <v>13805.240174672492</v>
      </c>
      <c r="D18">
        <f>COUNTIF(外语!$O$4:$O$232,B18)</f>
        <v>138</v>
      </c>
      <c r="E18">
        <f t="shared" si="0"/>
        <v>100.03797228023545</v>
      </c>
      <c r="J18" s="43" t="s">
        <v>1147</v>
      </c>
      <c r="K18" s="2" t="s">
        <v>5</v>
      </c>
      <c r="L18" s="2">
        <f>AVERAGEIF($B$25:$B$33,K18,$E$25:$E$33)</f>
        <v>102.95599596909642</v>
      </c>
    </row>
    <row r="19" spans="1:12" x14ac:dyDescent="0.2">
      <c r="A19" s="44"/>
      <c r="B19" t="s">
        <v>1122</v>
      </c>
      <c r="C19">
        <f>SUMIF(外语!$O$4:$O$232,B19,外语!$P$4:$P$232)</f>
        <v>4782.9694323144113</v>
      </c>
      <c r="D19">
        <f>COUNTIF(外语!$O$4:$O$232,B19)</f>
        <v>47</v>
      </c>
      <c r="E19">
        <f t="shared" si="0"/>
        <v>101.76530707051938</v>
      </c>
      <c r="J19" s="43"/>
      <c r="K19" s="2" t="s">
        <v>1124</v>
      </c>
      <c r="L19" s="2">
        <f t="shared" ref="L19:L23" si="6">AVERAGEIF($B$25:$B$33,K19,$E$25:$E$33)</f>
        <v>97.873816080333313</v>
      </c>
    </row>
    <row r="20" spans="1:12" x14ac:dyDescent="0.2">
      <c r="A20" s="44"/>
      <c r="B20" t="s">
        <v>404</v>
      </c>
      <c r="C20">
        <f>SUMIF(外语!$O$4:$O$232,B20,外语!$P$4:$P$232)</f>
        <v>4402.1834061135378</v>
      </c>
      <c r="D20">
        <f>COUNTIF(外语!$O$4:$O$232,B20)</f>
        <v>44</v>
      </c>
      <c r="E20">
        <f t="shared" si="0"/>
        <v>100.04962286621677</v>
      </c>
      <c r="J20" s="43"/>
      <c r="K20" s="2" t="s">
        <v>1122</v>
      </c>
      <c r="L20" s="2">
        <f t="shared" si="6"/>
        <v>100.82213396565787</v>
      </c>
    </row>
    <row r="21" spans="1:12" x14ac:dyDescent="0.2">
      <c r="A21" s="44" t="s">
        <v>1111</v>
      </c>
      <c r="B21" t="s">
        <v>1123</v>
      </c>
      <c r="C21">
        <f>SUMIF(外语!$O$233:$O$495,B21,外语!$P$233:$P$495)</f>
        <v>4661.2167300380224</v>
      </c>
      <c r="D21">
        <f>COUNTIF(外语!$O$233:$O$495,B21)</f>
        <v>46</v>
      </c>
      <c r="E21">
        <f t="shared" si="0"/>
        <v>101.33079847908745</v>
      </c>
      <c r="J21" s="43"/>
      <c r="K21" s="2" t="s">
        <v>404</v>
      </c>
      <c r="L21" s="2">
        <f t="shared" si="6"/>
        <v>98.161898594760942</v>
      </c>
    </row>
    <row r="22" spans="1:12" x14ac:dyDescent="0.2">
      <c r="A22" s="44"/>
      <c r="B22" t="s">
        <v>404</v>
      </c>
      <c r="C22">
        <f>SUMIF(外语!$O$233:$O$495,B22,外语!$P$233:$P$495)</f>
        <v>4250.9505703422046</v>
      </c>
      <c r="D22">
        <f>COUNTIF(外语!$O$233:$O$495,B22)</f>
        <v>43</v>
      </c>
      <c r="E22">
        <f t="shared" si="0"/>
        <v>98.859315589353599</v>
      </c>
      <c r="J22" s="43"/>
      <c r="K22" s="2" t="s">
        <v>1123</v>
      </c>
      <c r="L22" s="2">
        <f t="shared" si="6"/>
        <v>96.479087452471489</v>
      </c>
    </row>
    <row r="23" spans="1:12" x14ac:dyDescent="0.2">
      <c r="A23" s="44"/>
      <c r="B23" t="s">
        <v>761</v>
      </c>
      <c r="C23">
        <f>SUMIF(外语!$O$233:$O$495,B23,外语!$P$233:$P$495)</f>
        <v>12881.368821292785</v>
      </c>
      <c r="D23">
        <f>COUNTIF(外语!$O$233:$O$495,B23)</f>
        <v>127</v>
      </c>
      <c r="E23">
        <f t="shared" si="0"/>
        <v>101.4281009550613</v>
      </c>
      <c r="J23" s="43"/>
      <c r="K23" s="2" t="s">
        <v>761</v>
      </c>
      <c r="L23" s="2">
        <f t="shared" si="6"/>
        <v>101.99276192221357</v>
      </c>
    </row>
    <row r="24" spans="1:12" x14ac:dyDescent="0.2">
      <c r="A24" s="44"/>
      <c r="B24" t="s">
        <v>1122</v>
      </c>
      <c r="C24">
        <f>SUMIF(外语!$O$233:$O$495,B24,外语!$P$233:$P$495)</f>
        <v>4508.7452471482893</v>
      </c>
      <c r="D24">
        <f>COUNTIF(外语!$O$233:$O$495,B24)</f>
        <v>47</v>
      </c>
      <c r="E24">
        <f t="shared" si="0"/>
        <v>95.93074993932531</v>
      </c>
      <c r="J24" s="43" t="s">
        <v>1148</v>
      </c>
      <c r="K24" s="2" t="s">
        <v>5</v>
      </c>
      <c r="L24" s="2">
        <f>AVERAGEIF($B$34:$B$42,K24,$E$34:$E$42)</f>
        <v>97.857442770712368</v>
      </c>
    </row>
    <row r="25" spans="1:12" x14ac:dyDescent="0.2">
      <c r="A25" s="44" t="s">
        <v>1112</v>
      </c>
      <c r="B25" t="s">
        <v>5</v>
      </c>
      <c r="C25">
        <f>SUMIF(外语!$S$4:$S$232,B25,外语!$T$4:$T$232)</f>
        <v>9368.9956331877747</v>
      </c>
      <c r="D25">
        <f>COUNTIF(外语!$S$4:$S$232,B25)</f>
        <v>91</v>
      </c>
      <c r="E25">
        <f t="shared" si="0"/>
        <v>102.95599596909642</v>
      </c>
      <c r="J25" s="43"/>
      <c r="K25" s="2" t="s">
        <v>1125</v>
      </c>
      <c r="L25" s="2">
        <f t="shared" ref="L25:L29" si="7">AVERAGEIF($B$34:$B$42,K25,$E$34:$E$42)</f>
        <v>98.357698879817747</v>
      </c>
    </row>
    <row r="26" spans="1:12" x14ac:dyDescent="0.2">
      <c r="A26" s="44"/>
      <c r="B26" t="s">
        <v>1124</v>
      </c>
      <c r="C26">
        <f>SUMIF(外语!$S$4:$S$232,B26,外语!$T$4:$T$232)</f>
        <v>4436.6812227074233</v>
      </c>
      <c r="D26">
        <f>COUNTIF(外语!$S$4:$S$232,B26)</f>
        <v>46</v>
      </c>
      <c r="E26">
        <f t="shared" si="0"/>
        <v>96.449591797987466</v>
      </c>
      <c r="J26" s="43"/>
      <c r="K26" s="2" t="s">
        <v>1122</v>
      </c>
      <c r="L26" s="2">
        <f t="shared" si="7"/>
        <v>102.20208121948497</v>
      </c>
    </row>
    <row r="27" spans="1:12" x14ac:dyDescent="0.2">
      <c r="A27" s="44"/>
      <c r="B27" t="s">
        <v>1122</v>
      </c>
      <c r="C27">
        <f>SUMIF(外语!$S$4:$S$232,B27,外语!$T$4:$T$232)</f>
        <v>4791.2663755458516</v>
      </c>
      <c r="D27">
        <f>COUNTIF(外语!$S$4:$S$232,B27)</f>
        <v>47</v>
      </c>
      <c r="E27">
        <f t="shared" si="0"/>
        <v>101.94183777757131</v>
      </c>
      <c r="J27" s="43"/>
      <c r="K27" s="2" t="s">
        <v>404</v>
      </c>
      <c r="L27" s="2">
        <f t="shared" si="7"/>
        <v>98.746939818427705</v>
      </c>
    </row>
    <row r="28" spans="1:12" x14ac:dyDescent="0.2">
      <c r="A28" s="44"/>
      <c r="B28" t="s">
        <v>404</v>
      </c>
      <c r="C28">
        <f>SUMIF(外语!$S$4:$S$232,B28,外语!$T$4:$T$232)</f>
        <v>4293.8864628820957</v>
      </c>
      <c r="D28">
        <f>COUNTIF(外语!$S$4:$S$232,B28)</f>
        <v>45</v>
      </c>
      <c r="E28">
        <f t="shared" si="0"/>
        <v>95.419699175157675</v>
      </c>
      <c r="J28" s="43"/>
      <c r="K28" s="2" t="s">
        <v>761</v>
      </c>
      <c r="L28" s="2">
        <f t="shared" si="7"/>
        <v>102.37189933007419</v>
      </c>
    </row>
    <row r="29" spans="1:12" x14ac:dyDescent="0.2">
      <c r="A29" s="44" t="s">
        <v>1113</v>
      </c>
      <c r="B29" t="s">
        <v>1123</v>
      </c>
      <c r="C29">
        <f>SUMIF(外语!$S$233:$S$495,B29,外语!$T$233:$T$495)</f>
        <v>4823.9543726235743</v>
      </c>
      <c r="D29">
        <f>COUNTIF(外语!$S$233:$S$495,B29)</f>
        <v>50</v>
      </c>
      <c r="E29">
        <f t="shared" si="0"/>
        <v>96.479087452471489</v>
      </c>
      <c r="J29" s="43"/>
      <c r="K29" s="2" t="s">
        <v>1127</v>
      </c>
      <c r="L29" s="2">
        <f t="shared" si="7"/>
        <v>100.76045627376429</v>
      </c>
    </row>
    <row r="30" spans="1:12" x14ac:dyDescent="0.2">
      <c r="A30" s="44"/>
      <c r="B30" t="s">
        <v>404</v>
      </c>
      <c r="C30">
        <f>SUMIF(外语!$S$233:$S$495,B30,外语!$T$233:$T$495)</f>
        <v>4540.6844106463886</v>
      </c>
      <c r="D30">
        <f>COUNTIF(外语!$S$233:$S$495,B30)</f>
        <v>45</v>
      </c>
      <c r="E30">
        <f t="shared" si="0"/>
        <v>100.90409801436419</v>
      </c>
      <c r="J30" s="43" t="s">
        <v>1149</v>
      </c>
      <c r="K30" s="2" t="s">
        <v>5</v>
      </c>
      <c r="L30" s="2">
        <f>AVERAGEIF($B$43:$B$52,K30,$E$43:$E$52)</f>
        <v>99.239235363717569</v>
      </c>
    </row>
    <row r="31" spans="1:12" x14ac:dyDescent="0.2">
      <c r="A31" s="44"/>
      <c r="B31" t="s">
        <v>1124</v>
      </c>
      <c r="C31">
        <f>SUMIF(外语!$S$233:$S$495,B31,外语!$T$233:$T$495)</f>
        <v>3872.6235741444866</v>
      </c>
      <c r="D31">
        <f>COUNTIF(外语!$S$233:$S$495,B31)</f>
        <v>39</v>
      </c>
      <c r="E31">
        <f t="shared" si="0"/>
        <v>99.298040362679146</v>
      </c>
      <c r="J31" s="43"/>
      <c r="K31" s="2" t="s">
        <v>1128</v>
      </c>
      <c r="L31" s="2">
        <f t="shared" ref="L31:L34" si="8">AVERAGEIF($B$43:$B$52,K31,$E$43:$E$52)</f>
        <v>94.638439692652838</v>
      </c>
    </row>
    <row r="32" spans="1:12" x14ac:dyDescent="0.2">
      <c r="A32" s="44"/>
      <c r="B32" t="s">
        <v>761</v>
      </c>
      <c r="C32">
        <f>SUMIF(外语!$S$233:$S$495,B32,外语!$T$233:$T$495)</f>
        <v>8465.3992395437272</v>
      </c>
      <c r="D32">
        <f>COUNTIF(外语!$S$233:$S$495,B32)</f>
        <v>83</v>
      </c>
      <c r="E32">
        <f t="shared" si="0"/>
        <v>101.99276192221357</v>
      </c>
      <c r="J32" s="43"/>
      <c r="K32" s="2" t="s">
        <v>1122</v>
      </c>
      <c r="L32" s="2">
        <f t="shared" si="8"/>
        <v>103.66166961675104</v>
      </c>
    </row>
    <row r="33" spans="1:12" x14ac:dyDescent="0.2">
      <c r="A33" s="44"/>
      <c r="B33" t="s">
        <v>1122</v>
      </c>
      <c r="C33">
        <f>SUMIF(外语!$S$233:$S$495,B33,外语!$T$233:$T$495)</f>
        <v>4586.3117870722435</v>
      </c>
      <c r="D33">
        <f>COUNTIF(外语!$S$233:$S$495,B33)</f>
        <v>46</v>
      </c>
      <c r="E33">
        <f t="shared" si="0"/>
        <v>99.70243015374443</v>
      </c>
      <c r="J33" s="43"/>
      <c r="K33" s="2" t="s">
        <v>404</v>
      </c>
      <c r="L33" s="2">
        <f t="shared" si="8"/>
        <v>101.73180040276192</v>
      </c>
    </row>
    <row r="34" spans="1:12" x14ac:dyDescent="0.2">
      <c r="A34" s="44" t="s">
        <v>1114</v>
      </c>
      <c r="B34" t="s">
        <v>5</v>
      </c>
      <c r="C34">
        <f>SUMIF(外语!$W$4:$W$232,B34,外语!$X$4:$X$232)</f>
        <v>9003.0567685589485</v>
      </c>
      <c r="D34">
        <f>COUNTIF(外语!$W$4:$W$232,B34)</f>
        <v>91</v>
      </c>
      <c r="E34">
        <f t="shared" si="0"/>
        <v>98.934689764384046</v>
      </c>
      <c r="J34" s="43"/>
      <c r="K34" s="2" t="s">
        <v>1129</v>
      </c>
      <c r="L34" s="2">
        <f t="shared" si="8"/>
        <v>104.50664099807901</v>
      </c>
    </row>
    <row r="35" spans="1:12" x14ac:dyDescent="0.2">
      <c r="A35" s="44"/>
      <c r="B35" t="s">
        <v>1125</v>
      </c>
      <c r="C35">
        <f>SUMIF(外语!$W$4:$W$232,B35,外语!$X$4:$X$232)</f>
        <v>4524.4541484716165</v>
      </c>
      <c r="D35">
        <f>COUNTIF(外语!$W$4:$W$232,B35)</f>
        <v>46</v>
      </c>
      <c r="E35">
        <f t="shared" si="0"/>
        <v>98.357698879817747</v>
      </c>
    </row>
    <row r="36" spans="1:12" x14ac:dyDescent="0.2">
      <c r="A36" s="44"/>
      <c r="B36" t="s">
        <v>1122</v>
      </c>
      <c r="C36">
        <f>SUMIF(外语!$W$4:$W$232,B36,外语!$X$4:$X$232)</f>
        <v>4840.1746724890836</v>
      </c>
      <c r="D36">
        <f>COUNTIF(外语!$W$4:$W$232,B36)</f>
        <v>47</v>
      </c>
      <c r="E36">
        <f t="shared" si="0"/>
        <v>102.98243984019327</v>
      </c>
    </row>
    <row r="37" spans="1:12" x14ac:dyDescent="0.2">
      <c r="A37" s="44"/>
      <c r="B37" t="s">
        <v>404</v>
      </c>
      <c r="C37">
        <f>SUMIF(外语!$W$4:$W$232,B37,外语!$X$4:$X$232)</f>
        <v>4528.384279475983</v>
      </c>
      <c r="D37">
        <f>COUNTIF(外语!$W$4:$W$232,B37)</f>
        <v>45</v>
      </c>
      <c r="E37">
        <f t="shared" si="0"/>
        <v>100.63076176613296</v>
      </c>
    </row>
    <row r="38" spans="1:12" x14ac:dyDescent="0.2">
      <c r="A38" s="44" t="s">
        <v>1115</v>
      </c>
      <c r="B38" t="s">
        <v>5</v>
      </c>
      <c r="C38">
        <f>SUMIF(外语!$W$233:$W$495,B38,外语!$X$233:$X$495)</f>
        <v>4548.6692015209128</v>
      </c>
      <c r="D38">
        <f>COUNTIF(外语!$W$233:$W$495,B38)</f>
        <v>47</v>
      </c>
      <c r="E38">
        <f t="shared" si="0"/>
        <v>96.780195777040703</v>
      </c>
    </row>
    <row r="39" spans="1:12" x14ac:dyDescent="0.2">
      <c r="A39" s="44"/>
      <c r="B39" t="s">
        <v>761</v>
      </c>
      <c r="C39">
        <f>SUMIF(外语!$W$233:$W$495,B39,外语!$X$233:$X$495)</f>
        <v>8599.2395437262312</v>
      </c>
      <c r="D39">
        <f>COUNTIF(外语!$W$233:$W$495,B39)</f>
        <v>84</v>
      </c>
      <c r="E39">
        <f t="shared" si="0"/>
        <v>102.37189933007419</v>
      </c>
    </row>
    <row r="40" spans="1:12" x14ac:dyDescent="0.2">
      <c r="A40" s="44"/>
      <c r="B40" t="s">
        <v>404</v>
      </c>
      <c r="C40">
        <f>SUMIF(外语!$W$233:$W$495,B40,外语!$X$233:$X$495)</f>
        <v>4261.9771863117876</v>
      </c>
      <c r="D40">
        <f>COUNTIF(外语!$W$233:$W$495,B40)</f>
        <v>44</v>
      </c>
      <c r="E40">
        <f t="shared" si="0"/>
        <v>96.863117870722448</v>
      </c>
    </row>
    <row r="41" spans="1:12" x14ac:dyDescent="0.2">
      <c r="A41" s="44"/>
      <c r="B41" t="s">
        <v>1127</v>
      </c>
      <c r="C41">
        <f>SUMIF(外语!$W$233:$W$495,B41,外语!$X$233:$X$495)</f>
        <v>4231.9391634981002</v>
      </c>
      <c r="D41">
        <f>COUNTIF(外语!$W$233:$W$495,B41)</f>
        <v>42</v>
      </c>
      <c r="E41">
        <f t="shared" si="0"/>
        <v>100.76045627376429</v>
      </c>
    </row>
    <row r="42" spans="1:12" x14ac:dyDescent="0.2">
      <c r="A42" s="44"/>
      <c r="B42" t="s">
        <v>1122</v>
      </c>
      <c r="C42">
        <f>SUMIF(外语!$W$233:$W$495,B42,外语!$X$233:$X$495)</f>
        <v>4665.3992395437272</v>
      </c>
      <c r="D42">
        <f>COUNTIF(外语!$W$233:$W$495,B42)</f>
        <v>46</v>
      </c>
      <c r="E42">
        <f t="shared" si="0"/>
        <v>101.42172259877668</v>
      </c>
    </row>
    <row r="43" spans="1:12" x14ac:dyDescent="0.2">
      <c r="A43" s="44" t="s">
        <v>1116</v>
      </c>
      <c r="B43" t="s">
        <v>5</v>
      </c>
      <c r="C43">
        <f>SUMIF(外语!$AA$4:$AA$232,B43,外语!$AB$4:$AB$232)</f>
        <v>6095.1965065502191</v>
      </c>
      <c r="D43">
        <f>COUNTIF(外语!$AA$4:$AA$232,B43)</f>
        <v>61</v>
      </c>
      <c r="E43">
        <f t="shared" si="0"/>
        <v>99.921254205741292</v>
      </c>
    </row>
    <row r="44" spans="1:12" x14ac:dyDescent="0.2">
      <c r="A44" s="44"/>
      <c r="B44" t="s">
        <v>1128</v>
      </c>
      <c r="C44">
        <f>SUMIF(外语!$AA$4:$AA$232,B44,外语!$AB$4:$AB$232)</f>
        <v>6036.2445414847143</v>
      </c>
      <c r="D44">
        <f>COUNTIF(外语!$AA$4:$AA$232,B44)</f>
        <v>64</v>
      </c>
      <c r="E44">
        <f t="shared" si="0"/>
        <v>94.316320960698661</v>
      </c>
    </row>
    <row r="45" spans="1:12" x14ac:dyDescent="0.2">
      <c r="A45" s="44"/>
      <c r="B45" t="s">
        <v>1122</v>
      </c>
      <c r="C45">
        <f>SUMIF(外语!$AA$4:$AA$232,B45,外语!$AB$4:$AB$232)</f>
        <v>3219.6506550218346</v>
      </c>
      <c r="D45">
        <f>COUNTIF(外语!$AA$4:$AA$232,B45)</f>
        <v>31</v>
      </c>
      <c r="E45">
        <f t="shared" si="0"/>
        <v>103.85969854909143</v>
      </c>
    </row>
    <row r="46" spans="1:12" x14ac:dyDescent="0.2">
      <c r="A46" s="44"/>
      <c r="B46" t="s">
        <v>404</v>
      </c>
      <c r="C46">
        <f>SUMIF(外语!$AA$4:$AA$232,B46,外语!$AB$4:$AB$232)</f>
        <v>5047.1615720524005</v>
      </c>
      <c r="D46">
        <f>COUNTIF(外语!$AA$4:$AA$232,B46)</f>
        <v>50</v>
      </c>
      <c r="E46">
        <f t="shared" si="0"/>
        <v>100.94323144104801</v>
      </c>
    </row>
    <row r="47" spans="1:12" x14ac:dyDescent="0.2">
      <c r="A47" s="44"/>
      <c r="B47" t="s">
        <v>1129</v>
      </c>
      <c r="C47">
        <f>SUMIF(外语!$AA$4:$AA$232,B47,外语!$AB$4:$AB$232)</f>
        <v>2431.8777292576419</v>
      </c>
      <c r="D47">
        <f>COUNTIF(外语!$AA$4:$AA$232,B47)</f>
        <v>23</v>
      </c>
      <c r="E47">
        <f t="shared" si="0"/>
        <v>105.73381431554965</v>
      </c>
    </row>
    <row r="48" spans="1:12" x14ac:dyDescent="0.2">
      <c r="A48" s="44" t="s">
        <v>1117</v>
      </c>
      <c r="B48" t="s">
        <v>5</v>
      </c>
      <c r="C48">
        <f>SUMIF(外语!$AA$233:$AA$495,B48,外语!$AB$233:$AB$495)</f>
        <v>7194.6768060836494</v>
      </c>
      <c r="D48">
        <f>COUNTIF(外语!$AA$233:$AA$495,B48)</f>
        <v>73</v>
      </c>
      <c r="E48">
        <f t="shared" si="0"/>
        <v>98.557216521693832</v>
      </c>
    </row>
    <row r="49" spans="1:5" x14ac:dyDescent="0.2">
      <c r="A49" s="44"/>
      <c r="B49" t="s">
        <v>1129</v>
      </c>
      <c r="C49">
        <f>SUMIF(外语!$AA$233:$AA$495,B49,外语!$AB$233:$AB$495)</f>
        <v>2478.7072243346006</v>
      </c>
      <c r="D49">
        <f>COUNTIF(外语!$AA$233:$AA$495,B49)</f>
        <v>24</v>
      </c>
      <c r="E49">
        <f t="shared" si="0"/>
        <v>103.27946768060836</v>
      </c>
    </row>
    <row r="50" spans="1:5" x14ac:dyDescent="0.2">
      <c r="A50" s="44"/>
      <c r="B50" t="s">
        <v>1122</v>
      </c>
      <c r="C50">
        <f>SUMIF(外语!$AA$233:$AA$495,B50,外语!$AB$233:$AB$495)</f>
        <v>6621.6730038022815</v>
      </c>
      <c r="D50">
        <f>COUNTIF(外语!$AA$233:$AA$495,B50)</f>
        <v>64</v>
      </c>
      <c r="E50">
        <f t="shared" si="0"/>
        <v>103.46364068441065</v>
      </c>
    </row>
    <row r="51" spans="1:5" x14ac:dyDescent="0.2">
      <c r="A51" s="44"/>
      <c r="B51" t="s">
        <v>404</v>
      </c>
      <c r="C51">
        <f>SUMIF(外语!$AA$233:$AA$495,B51,外语!$AB$233:$AB$495)</f>
        <v>3588.2129277566537</v>
      </c>
      <c r="D51">
        <f>COUNTIF(外语!$AA$233:$AA$495,B51)</f>
        <v>35</v>
      </c>
      <c r="E51">
        <f t="shared" si="0"/>
        <v>102.52036936447583</v>
      </c>
    </row>
    <row r="52" spans="1:5" x14ac:dyDescent="0.2">
      <c r="A52" s="44"/>
      <c r="B52" t="s">
        <v>1128</v>
      </c>
      <c r="C52">
        <f>SUMIF(外语!$AA$233:$AA$495,B52,外语!$AB$233:$AB$495)</f>
        <v>6362.3574144486693</v>
      </c>
      <c r="D52">
        <f>COUNTIF(外语!$AA$233:$AA$495,B52)</f>
        <v>67</v>
      </c>
      <c r="E52">
        <f t="shared" si="0"/>
        <v>94.960558424607001</v>
      </c>
    </row>
  </sheetData>
  <mergeCells count="19">
    <mergeCell ref="A48:A52"/>
    <mergeCell ref="A2:A5"/>
    <mergeCell ref="A6:A9"/>
    <mergeCell ref="A10:A13"/>
    <mergeCell ref="A14:A17"/>
    <mergeCell ref="A18:A20"/>
    <mergeCell ref="A21:A24"/>
    <mergeCell ref="A25:A28"/>
    <mergeCell ref="A29:A33"/>
    <mergeCell ref="A34:A37"/>
    <mergeCell ref="A38:A42"/>
    <mergeCell ref="A43:A47"/>
    <mergeCell ref="J30:J34"/>
    <mergeCell ref="O2:O14"/>
    <mergeCell ref="J2:J6"/>
    <mergeCell ref="J7:J11"/>
    <mergeCell ref="J12:J17"/>
    <mergeCell ref="J18:J23"/>
    <mergeCell ref="J24:J29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1AC0E-D76D-42D8-A00A-A9AFD5C672F0}">
  <dimension ref="A1:AD495"/>
  <sheetViews>
    <sheetView topLeftCell="I121" workbookViewId="0">
      <selection activeCell="B12" sqref="A1:AD495"/>
    </sheetView>
  </sheetViews>
  <sheetFormatPr defaultRowHeight="14.25" x14ac:dyDescent="0.2"/>
  <cols>
    <col min="8" max="8" width="13.875" style="11" bestFit="1" customWidth="1"/>
    <col min="12" max="12" width="13.875" style="11" bestFit="1" customWidth="1"/>
    <col min="16" max="16" width="13.875" style="11" bestFit="1" customWidth="1"/>
    <col min="20" max="20" width="13.875" style="11" bestFit="1" customWidth="1"/>
    <col min="24" max="24" width="13.875" style="11" bestFit="1" customWidth="1"/>
    <col min="28" max="28" width="13.875" style="11" bestFit="1" customWidth="1"/>
  </cols>
  <sheetData>
    <row r="1" spans="1:30" x14ac:dyDescent="0.2">
      <c r="A1" s="37" t="s">
        <v>102</v>
      </c>
      <c r="B1" s="40" t="s">
        <v>111</v>
      </c>
      <c r="C1" s="37" t="s">
        <v>103</v>
      </c>
      <c r="D1" s="37" t="s">
        <v>104</v>
      </c>
      <c r="E1" s="33" t="s">
        <v>1026</v>
      </c>
      <c r="F1" s="33"/>
      <c r="G1" s="33"/>
      <c r="H1" s="13"/>
      <c r="I1" s="33" t="s">
        <v>1028</v>
      </c>
      <c r="J1" s="33"/>
      <c r="K1" s="33"/>
      <c r="L1" s="13"/>
      <c r="M1" s="33" t="s">
        <v>1029</v>
      </c>
      <c r="N1" s="33"/>
      <c r="O1" s="33"/>
      <c r="P1" s="13"/>
      <c r="Q1" s="33" t="s">
        <v>1030</v>
      </c>
      <c r="R1" s="33"/>
      <c r="S1" s="33"/>
      <c r="T1" s="13"/>
      <c r="U1" s="33" t="s">
        <v>1031</v>
      </c>
      <c r="V1" s="33"/>
      <c r="W1" s="33"/>
      <c r="X1" s="13"/>
      <c r="Y1" s="33" t="s">
        <v>1038</v>
      </c>
      <c r="Z1" s="33"/>
      <c r="AA1" s="33"/>
      <c r="AB1" s="13"/>
      <c r="AC1" s="33" t="s">
        <v>1032</v>
      </c>
      <c r="AD1" s="33"/>
    </row>
    <row r="2" spans="1:30" x14ac:dyDescent="0.2">
      <c r="A2" s="38"/>
      <c r="B2" s="41"/>
      <c r="C2" s="38"/>
      <c r="D2" s="38"/>
      <c r="E2" s="50" t="s">
        <v>108</v>
      </c>
      <c r="F2" s="51"/>
      <c r="G2" s="52"/>
      <c r="H2" s="17"/>
      <c r="I2" s="34" t="s">
        <v>1035</v>
      </c>
      <c r="J2" s="34"/>
      <c r="K2" s="34"/>
      <c r="L2" s="10"/>
      <c r="M2" s="34" t="s">
        <v>1035</v>
      </c>
      <c r="N2" s="34"/>
      <c r="O2" s="34"/>
      <c r="P2" s="10"/>
      <c r="Q2" s="34" t="s">
        <v>1035</v>
      </c>
      <c r="R2" s="34"/>
      <c r="S2" s="34"/>
      <c r="T2" s="10"/>
      <c r="U2" s="34" t="s">
        <v>1035</v>
      </c>
      <c r="V2" s="34"/>
      <c r="W2" s="34"/>
      <c r="X2" s="10"/>
      <c r="Y2" s="34" t="s">
        <v>1035</v>
      </c>
      <c r="Z2" s="34"/>
      <c r="AA2" s="34"/>
      <c r="AB2" s="10"/>
      <c r="AC2" s="34" t="s">
        <v>1035</v>
      </c>
      <c r="AD2" s="34"/>
    </row>
    <row r="3" spans="1:30" x14ac:dyDescent="0.2">
      <c r="A3" s="39"/>
      <c r="B3" s="42"/>
      <c r="C3" s="39"/>
      <c r="D3" s="39"/>
      <c r="E3" s="3" t="s">
        <v>112</v>
      </c>
      <c r="F3" s="3" t="s">
        <v>1027</v>
      </c>
      <c r="G3" s="3" t="s">
        <v>113</v>
      </c>
      <c r="H3" s="10" t="s">
        <v>1084</v>
      </c>
      <c r="I3" s="6" t="s">
        <v>112</v>
      </c>
      <c r="J3" s="6" t="s">
        <v>1044</v>
      </c>
      <c r="K3" s="6" t="s">
        <v>113</v>
      </c>
      <c r="L3" s="10" t="s">
        <v>1082</v>
      </c>
      <c r="M3" s="6" t="s">
        <v>112</v>
      </c>
      <c r="N3" s="6" t="s">
        <v>1044</v>
      </c>
      <c r="O3" s="6" t="s">
        <v>113</v>
      </c>
      <c r="P3" s="10" t="s">
        <v>1080</v>
      </c>
      <c r="Q3" s="6" t="s">
        <v>112</v>
      </c>
      <c r="R3" s="6" t="s">
        <v>1044</v>
      </c>
      <c r="S3" s="6" t="s">
        <v>113</v>
      </c>
      <c r="T3" s="10" t="s">
        <v>1078</v>
      </c>
      <c r="U3" s="6" t="s">
        <v>112</v>
      </c>
      <c r="V3" s="6" t="s">
        <v>1044</v>
      </c>
      <c r="W3" s="6" t="s">
        <v>113</v>
      </c>
      <c r="X3" s="10" t="s">
        <v>1076</v>
      </c>
      <c r="Y3" s="6" t="s">
        <v>112</v>
      </c>
      <c r="Z3" s="6" t="s">
        <v>1044</v>
      </c>
      <c r="AA3" s="6" t="s">
        <v>113</v>
      </c>
      <c r="AB3" s="10" t="s">
        <v>1074</v>
      </c>
      <c r="AC3" s="6" t="s">
        <v>112</v>
      </c>
      <c r="AD3" s="6" t="s">
        <v>1044</v>
      </c>
    </row>
    <row r="4" spans="1:30" x14ac:dyDescent="0.2">
      <c r="A4" s="2" t="s">
        <v>0</v>
      </c>
      <c r="B4" s="2" t="s">
        <v>9</v>
      </c>
      <c r="C4" s="2" t="s">
        <v>1</v>
      </c>
      <c r="D4" s="2" t="s">
        <v>2</v>
      </c>
      <c r="E4" s="2">
        <v>73</v>
      </c>
      <c r="F4" s="2">
        <v>17</v>
      </c>
      <c r="G4" s="2" t="s">
        <v>6</v>
      </c>
      <c r="H4" s="15">
        <v>99.126637554585159</v>
      </c>
      <c r="I4">
        <v>68</v>
      </c>
      <c r="J4">
        <v>15</v>
      </c>
      <c r="K4" t="s">
        <v>6</v>
      </c>
      <c r="L4" s="11">
        <v>109.60698689956332</v>
      </c>
      <c r="M4">
        <v>66</v>
      </c>
      <c r="N4">
        <v>37</v>
      </c>
      <c r="O4" t="s">
        <v>6</v>
      </c>
      <c r="P4" s="11">
        <v>85.589519650655021</v>
      </c>
      <c r="Q4">
        <v>81</v>
      </c>
      <c r="R4">
        <v>4</v>
      </c>
      <c r="S4" t="s">
        <v>6</v>
      </c>
      <c r="T4" s="11">
        <v>137.11790393013101</v>
      </c>
      <c r="U4">
        <v>61</v>
      </c>
      <c r="V4">
        <v>89</v>
      </c>
      <c r="W4" t="s">
        <v>6</v>
      </c>
      <c r="X4" s="11">
        <v>72.489082969432317</v>
      </c>
      <c r="Y4">
        <v>51</v>
      </c>
      <c r="Z4">
        <v>26</v>
      </c>
      <c r="AA4" t="s">
        <v>6</v>
      </c>
      <c r="AB4" s="11">
        <v>135.3711790393013</v>
      </c>
      <c r="AC4">
        <v>31</v>
      </c>
      <c r="AD4">
        <v>107</v>
      </c>
    </row>
    <row r="5" spans="1:30" x14ac:dyDescent="0.2">
      <c r="A5" s="2" t="s">
        <v>10</v>
      </c>
      <c r="B5" s="2" t="s">
        <v>9</v>
      </c>
      <c r="C5" s="2" t="s">
        <v>1</v>
      </c>
      <c r="D5" s="2" t="s">
        <v>11</v>
      </c>
      <c r="E5" s="2">
        <v>76.5</v>
      </c>
      <c r="F5" s="2">
        <v>5</v>
      </c>
      <c r="G5" s="2" t="s">
        <v>6</v>
      </c>
      <c r="H5" s="15">
        <v>101.31004366812228</v>
      </c>
      <c r="I5">
        <v>69</v>
      </c>
      <c r="J5">
        <v>8</v>
      </c>
      <c r="K5" t="s">
        <v>6</v>
      </c>
      <c r="L5" s="11">
        <v>108.73362445414847</v>
      </c>
      <c r="M5">
        <v>67</v>
      </c>
      <c r="N5">
        <v>28</v>
      </c>
      <c r="O5" t="s">
        <v>6</v>
      </c>
      <c r="P5" s="11">
        <v>116.5938864628821</v>
      </c>
      <c r="Q5">
        <v>66</v>
      </c>
      <c r="R5">
        <v>66</v>
      </c>
      <c r="S5" t="s">
        <v>6</v>
      </c>
      <c r="T5" s="11">
        <v>93.013100436681228</v>
      </c>
      <c r="U5">
        <v>65</v>
      </c>
      <c r="V5">
        <v>50</v>
      </c>
      <c r="W5" t="s">
        <v>6</v>
      </c>
      <c r="X5" s="11">
        <v>158.51528384279476</v>
      </c>
      <c r="Y5">
        <v>36</v>
      </c>
      <c r="Z5">
        <v>184</v>
      </c>
      <c r="AA5" t="s">
        <v>1135</v>
      </c>
      <c r="AB5" s="11">
        <v>87.336244541484717</v>
      </c>
      <c r="AC5">
        <v>28</v>
      </c>
      <c r="AD5">
        <v>155</v>
      </c>
    </row>
    <row r="6" spans="1:30" x14ac:dyDescent="0.2">
      <c r="A6" s="2" t="s">
        <v>12</v>
      </c>
      <c r="B6" s="2" t="s">
        <v>9</v>
      </c>
      <c r="C6" s="2" t="s">
        <v>1</v>
      </c>
      <c r="D6" s="2" t="s">
        <v>13</v>
      </c>
      <c r="E6" s="2">
        <v>70</v>
      </c>
      <c r="F6" s="2">
        <v>30</v>
      </c>
      <c r="G6" s="2" t="s">
        <v>6</v>
      </c>
      <c r="H6" s="15">
        <v>178.60262008733622</v>
      </c>
      <c r="I6">
        <v>0</v>
      </c>
      <c r="J6">
        <v>210</v>
      </c>
      <c r="K6" t="s">
        <v>6</v>
      </c>
      <c r="L6" s="11">
        <v>27.947598253275103</v>
      </c>
      <c r="M6">
        <v>65</v>
      </c>
      <c r="N6">
        <v>45</v>
      </c>
      <c r="O6" t="s">
        <v>6</v>
      </c>
      <c r="P6" s="11">
        <v>89.956331877729255</v>
      </c>
      <c r="Q6">
        <v>73</v>
      </c>
      <c r="R6">
        <v>22</v>
      </c>
      <c r="S6" t="s">
        <v>6</v>
      </c>
      <c r="T6" s="11">
        <v>117.03056768558952</v>
      </c>
      <c r="U6">
        <v>64</v>
      </c>
      <c r="V6">
        <v>61</v>
      </c>
      <c r="W6" t="s">
        <v>6</v>
      </c>
      <c r="X6" s="11">
        <v>89.519650655021834</v>
      </c>
      <c r="Y6">
        <v>50</v>
      </c>
      <c r="Z6">
        <v>37</v>
      </c>
      <c r="AA6" t="s">
        <v>6</v>
      </c>
      <c r="AB6" s="11">
        <v>144.54148471615721</v>
      </c>
      <c r="AC6">
        <v>29</v>
      </c>
      <c r="AD6">
        <v>139</v>
      </c>
    </row>
    <row r="7" spans="1:30" x14ac:dyDescent="0.2">
      <c r="A7" s="2" t="s">
        <v>14</v>
      </c>
      <c r="B7" s="2" t="s">
        <v>9</v>
      </c>
      <c r="C7" s="2" t="s">
        <v>1</v>
      </c>
      <c r="D7" s="2" t="s">
        <v>15</v>
      </c>
      <c r="E7" s="2">
        <v>71.5</v>
      </c>
      <c r="F7" s="2">
        <v>22</v>
      </c>
      <c r="G7" s="2" t="s">
        <v>6</v>
      </c>
      <c r="H7" s="15">
        <v>137.55458515283843</v>
      </c>
      <c r="I7">
        <v>55</v>
      </c>
      <c r="J7">
        <v>108</v>
      </c>
      <c r="K7" t="s">
        <v>6</v>
      </c>
      <c r="L7" s="11">
        <v>72.489082969432317</v>
      </c>
      <c r="M7">
        <v>65</v>
      </c>
      <c r="N7">
        <v>45</v>
      </c>
      <c r="O7" t="s">
        <v>6</v>
      </c>
      <c r="P7" s="11">
        <v>96.943231441048042</v>
      </c>
      <c r="Q7">
        <v>70</v>
      </c>
      <c r="R7">
        <v>38</v>
      </c>
      <c r="S7" t="s">
        <v>6</v>
      </c>
      <c r="T7" s="11">
        <v>182.09606986899564</v>
      </c>
      <c r="U7">
        <v>0</v>
      </c>
      <c r="V7">
        <v>226</v>
      </c>
      <c r="W7" t="s">
        <v>6</v>
      </c>
      <c r="X7" s="11">
        <v>39.301310043668124</v>
      </c>
      <c r="Y7">
        <v>45</v>
      </c>
      <c r="Z7">
        <v>87</v>
      </c>
      <c r="AA7" t="s">
        <v>1135</v>
      </c>
      <c r="AB7" s="11">
        <v>63.755458515283841</v>
      </c>
      <c r="AC7">
        <v>44</v>
      </c>
      <c r="AD7">
        <v>4</v>
      </c>
    </row>
    <row r="8" spans="1:30" x14ac:dyDescent="0.2">
      <c r="A8" s="2" t="s">
        <v>16</v>
      </c>
      <c r="B8" s="2" t="s">
        <v>9</v>
      </c>
      <c r="C8" s="2" t="s">
        <v>1</v>
      </c>
      <c r="D8" s="2" t="s">
        <v>17</v>
      </c>
      <c r="E8" s="2">
        <v>66.5</v>
      </c>
      <c r="F8" s="2">
        <v>61</v>
      </c>
      <c r="G8" s="2" t="s">
        <v>6</v>
      </c>
      <c r="H8" s="15">
        <v>74.235807860262014</v>
      </c>
      <c r="I8">
        <v>73</v>
      </c>
      <c r="J8">
        <v>2</v>
      </c>
      <c r="K8" t="s">
        <v>6</v>
      </c>
      <c r="L8" s="11">
        <v>104.36681222707423</v>
      </c>
      <c r="M8">
        <v>70</v>
      </c>
      <c r="N8">
        <v>12</v>
      </c>
      <c r="O8" t="s">
        <v>6</v>
      </c>
      <c r="P8" s="11">
        <v>96.506550218340607</v>
      </c>
      <c r="Q8">
        <v>81</v>
      </c>
      <c r="R8">
        <v>4</v>
      </c>
      <c r="S8" t="s">
        <v>6</v>
      </c>
      <c r="T8" s="11">
        <v>108.73362445414847</v>
      </c>
      <c r="U8">
        <v>68</v>
      </c>
      <c r="V8">
        <v>24</v>
      </c>
      <c r="W8" t="s">
        <v>6</v>
      </c>
      <c r="X8" s="11">
        <v>144.10480349344977</v>
      </c>
      <c r="Y8">
        <v>42</v>
      </c>
      <c r="Z8">
        <v>125</v>
      </c>
      <c r="AA8" t="s">
        <v>1135</v>
      </c>
      <c r="AB8" s="11">
        <v>53.275109170305676</v>
      </c>
      <c r="AC8">
        <v>39</v>
      </c>
      <c r="AD8">
        <v>18</v>
      </c>
    </row>
    <row r="9" spans="1:30" x14ac:dyDescent="0.2">
      <c r="A9" s="2" t="s">
        <v>18</v>
      </c>
      <c r="B9" s="2" t="s">
        <v>9</v>
      </c>
      <c r="C9" s="2" t="s">
        <v>1</v>
      </c>
      <c r="D9" s="2" t="s">
        <v>19</v>
      </c>
      <c r="E9" s="2">
        <v>59.5</v>
      </c>
      <c r="F9" s="2">
        <v>127</v>
      </c>
      <c r="G9" s="2" t="s">
        <v>6</v>
      </c>
      <c r="H9" s="15">
        <v>48.034934497816593</v>
      </c>
      <c r="I9">
        <v>69</v>
      </c>
      <c r="J9">
        <v>8</v>
      </c>
      <c r="K9" t="s">
        <v>6</v>
      </c>
      <c r="L9" s="11">
        <v>100</v>
      </c>
      <c r="M9">
        <v>71</v>
      </c>
      <c r="N9">
        <v>8</v>
      </c>
      <c r="O9" t="s">
        <v>6</v>
      </c>
      <c r="P9" s="11">
        <v>96.943231441048042</v>
      </c>
      <c r="Q9">
        <v>84</v>
      </c>
      <c r="R9">
        <v>1</v>
      </c>
      <c r="S9" t="s">
        <v>6</v>
      </c>
      <c r="T9" s="11">
        <v>156.76855895196508</v>
      </c>
      <c r="U9">
        <v>56</v>
      </c>
      <c r="V9">
        <v>131</v>
      </c>
      <c r="W9" t="s">
        <v>6</v>
      </c>
      <c r="X9" s="11">
        <v>45.851528384279469</v>
      </c>
      <c r="Y9">
        <v>56</v>
      </c>
      <c r="Z9">
        <v>7</v>
      </c>
      <c r="AA9" t="s">
        <v>6</v>
      </c>
      <c r="AB9" s="11">
        <v>110.04366812227074</v>
      </c>
      <c r="AC9">
        <v>38</v>
      </c>
      <c r="AD9">
        <v>30</v>
      </c>
    </row>
    <row r="10" spans="1:30" x14ac:dyDescent="0.2">
      <c r="A10" s="2" t="s">
        <v>20</v>
      </c>
      <c r="B10" s="2" t="s">
        <v>9</v>
      </c>
      <c r="C10" s="2" t="s">
        <v>1</v>
      </c>
      <c r="D10" s="2" t="s">
        <v>21</v>
      </c>
      <c r="E10" s="2">
        <v>69</v>
      </c>
      <c r="F10" s="2">
        <v>36</v>
      </c>
      <c r="G10" s="2" t="s">
        <v>6</v>
      </c>
      <c r="H10" s="15">
        <v>100</v>
      </c>
      <c r="I10">
        <v>64</v>
      </c>
      <c r="J10">
        <v>36</v>
      </c>
      <c r="K10" t="s">
        <v>6</v>
      </c>
      <c r="L10" s="11">
        <v>89.519650655021834</v>
      </c>
      <c r="M10">
        <v>70</v>
      </c>
      <c r="N10">
        <v>12</v>
      </c>
      <c r="O10" t="s">
        <v>6</v>
      </c>
      <c r="P10" s="11">
        <v>96.506550218340607</v>
      </c>
      <c r="Q10">
        <v>81</v>
      </c>
      <c r="R10">
        <v>4</v>
      </c>
      <c r="S10" t="s">
        <v>6</v>
      </c>
      <c r="T10" s="11">
        <v>104.36681222707423</v>
      </c>
      <c r="U10">
        <v>70</v>
      </c>
      <c r="V10">
        <v>14</v>
      </c>
      <c r="W10" t="s">
        <v>6</v>
      </c>
      <c r="X10" s="11">
        <v>95.196506550218345</v>
      </c>
      <c r="Y10">
        <v>59</v>
      </c>
      <c r="Z10">
        <v>3</v>
      </c>
      <c r="AA10" t="s">
        <v>1135</v>
      </c>
      <c r="AB10" s="11">
        <v>99.563318777292579</v>
      </c>
      <c r="AC10">
        <v>46</v>
      </c>
      <c r="AD10">
        <v>2</v>
      </c>
    </row>
    <row r="11" spans="1:30" x14ac:dyDescent="0.2">
      <c r="A11" s="2" t="s">
        <v>22</v>
      </c>
      <c r="B11" s="2" t="s">
        <v>9</v>
      </c>
      <c r="C11" s="2" t="s">
        <v>1</v>
      </c>
      <c r="D11" s="2" t="s">
        <v>23</v>
      </c>
      <c r="E11" s="2">
        <v>66.5</v>
      </c>
      <c r="F11" s="2">
        <v>61</v>
      </c>
      <c r="G11" s="2" t="s">
        <v>6</v>
      </c>
      <c r="H11" s="15">
        <v>97.816593886462883</v>
      </c>
      <c r="I11">
        <v>61</v>
      </c>
      <c r="J11">
        <v>56</v>
      </c>
      <c r="K11" t="s">
        <v>6</v>
      </c>
      <c r="L11" s="11">
        <v>87.772925764192138</v>
      </c>
      <c r="M11">
        <v>67</v>
      </c>
      <c r="N11">
        <v>28</v>
      </c>
      <c r="O11" t="s">
        <v>6</v>
      </c>
      <c r="P11" s="11">
        <v>102.18340611353712</v>
      </c>
      <c r="Q11">
        <v>71</v>
      </c>
      <c r="R11">
        <v>33</v>
      </c>
      <c r="S11" t="s">
        <v>6</v>
      </c>
      <c r="T11" s="11">
        <v>91.703056768558952</v>
      </c>
      <c r="U11">
        <v>70</v>
      </c>
      <c r="V11">
        <v>14</v>
      </c>
      <c r="W11" t="s">
        <v>6</v>
      </c>
      <c r="X11" s="11">
        <v>96.069868995633186</v>
      </c>
      <c r="Y11">
        <v>58</v>
      </c>
      <c r="Z11">
        <v>5</v>
      </c>
      <c r="AA11" t="s">
        <v>1135</v>
      </c>
      <c r="AB11" s="11">
        <v>105.67685589519651</v>
      </c>
      <c r="AC11">
        <v>39</v>
      </c>
      <c r="AD11">
        <v>18</v>
      </c>
    </row>
    <row r="12" spans="1:30" x14ac:dyDescent="0.2">
      <c r="A12" s="2" t="s">
        <v>24</v>
      </c>
      <c r="B12" s="2" t="s">
        <v>9</v>
      </c>
      <c r="C12" s="2" t="s">
        <v>1</v>
      </c>
      <c r="D12" s="2" t="s">
        <v>25</v>
      </c>
      <c r="E12" s="2">
        <v>64</v>
      </c>
      <c r="F12" s="2">
        <v>83</v>
      </c>
      <c r="G12" s="2" t="s">
        <v>6</v>
      </c>
      <c r="H12" s="15">
        <v>74.672489082969435</v>
      </c>
      <c r="I12">
        <v>65</v>
      </c>
      <c r="J12">
        <v>25</v>
      </c>
      <c r="K12" t="s">
        <v>6</v>
      </c>
      <c r="L12" s="11">
        <v>91.703056768558952</v>
      </c>
      <c r="M12">
        <v>72</v>
      </c>
      <c r="N12">
        <v>6</v>
      </c>
      <c r="O12" t="s">
        <v>6</v>
      </c>
      <c r="P12" s="11">
        <v>102.18340611353712</v>
      </c>
      <c r="Q12">
        <v>77</v>
      </c>
      <c r="R12">
        <v>11</v>
      </c>
      <c r="S12" t="s">
        <v>6</v>
      </c>
      <c r="T12" s="11">
        <v>99.126637554585159</v>
      </c>
      <c r="U12">
        <v>71</v>
      </c>
      <c r="V12">
        <v>9</v>
      </c>
      <c r="W12" t="s">
        <v>6</v>
      </c>
      <c r="X12" s="11">
        <v>99.126637554585159</v>
      </c>
      <c r="Y12">
        <v>56</v>
      </c>
      <c r="Z12">
        <v>7</v>
      </c>
      <c r="AA12" t="s">
        <v>1135</v>
      </c>
      <c r="AB12" s="11">
        <v>132.75109170305677</v>
      </c>
      <c r="AC12">
        <v>33</v>
      </c>
      <c r="AD12">
        <v>82</v>
      </c>
    </row>
    <row r="13" spans="1:30" x14ac:dyDescent="0.2">
      <c r="A13" s="2" t="s">
        <v>26</v>
      </c>
      <c r="B13" s="2" t="s">
        <v>9</v>
      </c>
      <c r="C13" s="2" t="s">
        <v>1</v>
      </c>
      <c r="D13" s="2" t="s">
        <v>27</v>
      </c>
      <c r="E13" s="2">
        <v>73</v>
      </c>
      <c r="F13" s="2">
        <v>17</v>
      </c>
      <c r="G13" s="2" t="s">
        <v>6</v>
      </c>
      <c r="H13" s="15">
        <v>100</v>
      </c>
      <c r="I13">
        <v>67</v>
      </c>
      <c r="J13">
        <v>17</v>
      </c>
      <c r="K13" t="s">
        <v>6</v>
      </c>
      <c r="L13" s="11">
        <v>137.55458515283843</v>
      </c>
      <c r="M13">
        <v>57</v>
      </c>
      <c r="N13">
        <v>103</v>
      </c>
      <c r="O13" t="s">
        <v>6</v>
      </c>
      <c r="P13" s="11">
        <v>64.62882096069869</v>
      </c>
      <c r="Q13">
        <v>73</v>
      </c>
      <c r="R13">
        <v>22</v>
      </c>
      <c r="S13" t="s">
        <v>6</v>
      </c>
      <c r="T13" s="11">
        <v>94.32314410480349</v>
      </c>
      <c r="U13">
        <v>71</v>
      </c>
      <c r="V13">
        <v>9</v>
      </c>
      <c r="W13" t="s">
        <v>6</v>
      </c>
      <c r="X13" s="11">
        <v>117.03056768558952</v>
      </c>
      <c r="Y13">
        <v>48</v>
      </c>
      <c r="Z13">
        <v>48</v>
      </c>
      <c r="AA13" t="s">
        <v>1135</v>
      </c>
      <c r="AB13" s="11">
        <v>165.50218340611355</v>
      </c>
      <c r="AC13">
        <v>24</v>
      </c>
      <c r="AD13">
        <v>198</v>
      </c>
    </row>
    <row r="14" spans="1:30" x14ac:dyDescent="0.2">
      <c r="A14" s="2" t="s">
        <v>28</v>
      </c>
      <c r="B14" s="2" t="s">
        <v>9</v>
      </c>
      <c r="C14" s="2" t="s">
        <v>1</v>
      </c>
      <c r="D14" s="2" t="s">
        <v>29</v>
      </c>
      <c r="E14" s="2">
        <v>49.5</v>
      </c>
      <c r="F14" s="2">
        <v>206</v>
      </c>
      <c r="G14" s="2" t="s">
        <v>6</v>
      </c>
      <c r="H14" s="15">
        <v>99.563318777292579</v>
      </c>
      <c r="I14">
        <v>34</v>
      </c>
      <c r="J14">
        <v>205</v>
      </c>
      <c r="K14" t="s">
        <v>6</v>
      </c>
      <c r="L14" s="11">
        <v>101.7467248908297</v>
      </c>
      <c r="M14">
        <v>0</v>
      </c>
      <c r="N14">
        <v>209</v>
      </c>
      <c r="O14" t="s">
        <v>6</v>
      </c>
      <c r="P14" s="11">
        <v>108.29694323144105</v>
      </c>
      <c r="Q14">
        <v>0</v>
      </c>
      <c r="R14">
        <v>228</v>
      </c>
      <c r="S14" t="s">
        <v>6</v>
      </c>
      <c r="T14" s="11">
        <v>2.1834061135371172</v>
      </c>
      <c r="U14">
        <v>72</v>
      </c>
      <c r="V14">
        <v>4</v>
      </c>
      <c r="W14" t="s">
        <v>6</v>
      </c>
      <c r="X14" s="11">
        <v>140.17467248908298</v>
      </c>
      <c r="Y14">
        <v>44</v>
      </c>
      <c r="Z14">
        <v>96</v>
      </c>
      <c r="AA14" t="s">
        <v>6</v>
      </c>
      <c r="AB14" s="11">
        <v>65.938864628820966</v>
      </c>
      <c r="AC14">
        <v>39</v>
      </c>
      <c r="AD14">
        <v>18</v>
      </c>
    </row>
    <row r="15" spans="1:30" x14ac:dyDescent="0.2">
      <c r="A15" s="2" t="s">
        <v>30</v>
      </c>
      <c r="B15" s="2" t="s">
        <v>9</v>
      </c>
      <c r="C15" s="2" t="s">
        <v>1</v>
      </c>
      <c r="D15" s="2" t="s">
        <v>31</v>
      </c>
      <c r="E15" s="2">
        <v>64.5</v>
      </c>
      <c r="F15" s="2">
        <v>76</v>
      </c>
      <c r="G15" s="2" t="s">
        <v>6</v>
      </c>
      <c r="H15" s="15">
        <v>91.266375545851531</v>
      </c>
      <c r="I15">
        <v>61</v>
      </c>
      <c r="J15">
        <v>56</v>
      </c>
      <c r="K15" t="s">
        <v>6</v>
      </c>
      <c r="L15" s="11">
        <v>100.43668122270742</v>
      </c>
      <c r="M15">
        <v>64</v>
      </c>
      <c r="N15">
        <v>57</v>
      </c>
      <c r="O15" t="s">
        <v>6</v>
      </c>
      <c r="P15" s="11">
        <v>91.703056768558952</v>
      </c>
      <c r="Q15">
        <v>70</v>
      </c>
      <c r="R15">
        <v>38</v>
      </c>
      <c r="S15" t="s">
        <v>6</v>
      </c>
      <c r="T15" s="11">
        <v>105.24017467248908</v>
      </c>
      <c r="U15">
        <v>65</v>
      </c>
      <c r="V15">
        <v>50</v>
      </c>
      <c r="W15" t="s">
        <v>6</v>
      </c>
      <c r="X15" s="11">
        <v>110.48034934497817</v>
      </c>
      <c r="Y15">
        <v>46</v>
      </c>
      <c r="Z15">
        <v>74</v>
      </c>
      <c r="AA15" t="s">
        <v>1135</v>
      </c>
      <c r="AB15" s="11">
        <v>103.49344978165939</v>
      </c>
      <c r="AC15">
        <v>33</v>
      </c>
      <c r="AD15">
        <v>82</v>
      </c>
    </row>
    <row r="16" spans="1:30" x14ac:dyDescent="0.2">
      <c r="A16" s="2" t="s">
        <v>32</v>
      </c>
      <c r="B16" s="2" t="s">
        <v>9</v>
      </c>
      <c r="C16" s="2" t="s">
        <v>1</v>
      </c>
      <c r="D16" s="2" t="s">
        <v>33</v>
      </c>
      <c r="E16" s="2">
        <v>73.5</v>
      </c>
      <c r="F16" s="2">
        <v>13</v>
      </c>
      <c r="G16" s="2" t="s">
        <v>6</v>
      </c>
      <c r="H16" s="15">
        <v>101.7467248908297</v>
      </c>
      <c r="I16">
        <v>67</v>
      </c>
      <c r="J16">
        <v>17</v>
      </c>
      <c r="K16" t="s">
        <v>6</v>
      </c>
      <c r="L16" s="11">
        <v>95.196506550218345</v>
      </c>
      <c r="M16">
        <v>72</v>
      </c>
      <c r="N16">
        <v>6</v>
      </c>
      <c r="O16" t="s">
        <v>6</v>
      </c>
      <c r="P16" s="11">
        <v>124.45414847161572</v>
      </c>
      <c r="Q16">
        <v>67</v>
      </c>
      <c r="R16">
        <v>62</v>
      </c>
      <c r="S16" t="s">
        <v>6</v>
      </c>
      <c r="T16" s="11">
        <v>73.362445414847159</v>
      </c>
      <c r="U16">
        <v>75</v>
      </c>
      <c r="V16">
        <v>1</v>
      </c>
      <c r="W16" t="s">
        <v>6</v>
      </c>
      <c r="X16" s="11">
        <v>100</v>
      </c>
      <c r="Y16">
        <v>65</v>
      </c>
      <c r="Z16">
        <v>1</v>
      </c>
      <c r="AA16" t="s">
        <v>6</v>
      </c>
      <c r="AB16" s="11">
        <v>119.65065502183405</v>
      </c>
      <c r="AC16">
        <v>36</v>
      </c>
      <c r="AD16">
        <v>46</v>
      </c>
    </row>
    <row r="17" spans="1:30" x14ac:dyDescent="0.2">
      <c r="A17" s="2" t="s">
        <v>34</v>
      </c>
      <c r="B17" s="2" t="s">
        <v>9</v>
      </c>
      <c r="C17" s="2" t="s">
        <v>1</v>
      </c>
      <c r="D17" s="2" t="s">
        <v>35</v>
      </c>
      <c r="E17" s="2">
        <v>70</v>
      </c>
      <c r="F17" s="2">
        <v>30</v>
      </c>
      <c r="G17" s="2" t="s">
        <v>6</v>
      </c>
      <c r="H17" s="15">
        <v>118.77729257641921</v>
      </c>
      <c r="I17">
        <v>59</v>
      </c>
      <c r="J17">
        <v>73</v>
      </c>
      <c r="K17" t="s">
        <v>6</v>
      </c>
      <c r="L17" s="11">
        <v>84.279475982532745</v>
      </c>
      <c r="M17">
        <v>66</v>
      </c>
      <c r="N17">
        <v>37</v>
      </c>
      <c r="O17" t="s">
        <v>6</v>
      </c>
      <c r="P17" s="11">
        <v>104.36681222707423</v>
      </c>
      <c r="Q17">
        <v>69</v>
      </c>
      <c r="R17">
        <v>47</v>
      </c>
      <c r="S17" t="s">
        <v>6</v>
      </c>
      <c r="T17" s="11">
        <v>89.956331877729255</v>
      </c>
      <c r="U17">
        <v>68</v>
      </c>
      <c r="V17">
        <v>24</v>
      </c>
      <c r="W17" t="s">
        <v>6</v>
      </c>
      <c r="X17" s="11">
        <v>110.48034934497817</v>
      </c>
      <c r="Y17">
        <v>48</v>
      </c>
      <c r="Z17">
        <v>48</v>
      </c>
      <c r="AA17" t="s">
        <v>1135</v>
      </c>
      <c r="AB17" s="11">
        <v>92.139737991266372</v>
      </c>
      <c r="AC17">
        <v>38</v>
      </c>
      <c r="AD17">
        <v>30</v>
      </c>
    </row>
    <row r="18" spans="1:30" x14ac:dyDescent="0.2">
      <c r="A18" s="2" t="s">
        <v>36</v>
      </c>
      <c r="B18" s="2" t="s">
        <v>9</v>
      </c>
      <c r="C18" s="2" t="s">
        <v>1</v>
      </c>
      <c r="D18" s="2" t="s">
        <v>37</v>
      </c>
      <c r="E18" s="2">
        <v>63</v>
      </c>
      <c r="F18" s="2">
        <v>93</v>
      </c>
      <c r="G18" s="2" t="s">
        <v>6</v>
      </c>
      <c r="H18" s="15">
        <v>79.91266375545851</v>
      </c>
      <c r="I18">
        <v>62</v>
      </c>
      <c r="J18">
        <v>47</v>
      </c>
      <c r="K18" t="s">
        <v>6</v>
      </c>
      <c r="L18" s="11">
        <v>124.45414847161572</v>
      </c>
      <c r="M18">
        <v>57</v>
      </c>
      <c r="N18">
        <v>103</v>
      </c>
      <c r="O18" t="s">
        <v>6</v>
      </c>
      <c r="P18" s="11">
        <v>90.393013100436676</v>
      </c>
      <c r="Q18">
        <v>65</v>
      </c>
      <c r="R18">
        <v>81</v>
      </c>
      <c r="S18" t="s">
        <v>6</v>
      </c>
      <c r="T18" s="11">
        <v>111.35371179039302</v>
      </c>
      <c r="U18">
        <v>59</v>
      </c>
      <c r="V18">
        <v>107</v>
      </c>
      <c r="W18" t="s">
        <v>6</v>
      </c>
      <c r="X18" s="11">
        <v>107.86026200873363</v>
      </c>
      <c r="Y18">
        <v>42</v>
      </c>
      <c r="Z18">
        <v>125</v>
      </c>
      <c r="AA18" t="s">
        <v>6</v>
      </c>
      <c r="AB18" s="11">
        <v>125.32751091703057</v>
      </c>
      <c r="AC18">
        <v>26</v>
      </c>
      <c r="AD18">
        <v>183</v>
      </c>
    </row>
    <row r="19" spans="1:30" x14ac:dyDescent="0.2">
      <c r="A19" s="2" t="s">
        <v>38</v>
      </c>
      <c r="B19" s="2" t="s">
        <v>9</v>
      </c>
      <c r="C19" s="2" t="s">
        <v>1</v>
      </c>
      <c r="D19" s="2" t="s">
        <v>39</v>
      </c>
      <c r="E19" s="2">
        <v>71.5</v>
      </c>
      <c r="F19" s="2">
        <v>22</v>
      </c>
      <c r="G19" s="2" t="s">
        <v>6</v>
      </c>
      <c r="H19" s="15">
        <v>91.703056768558952</v>
      </c>
      <c r="I19">
        <v>72</v>
      </c>
      <c r="J19">
        <v>3</v>
      </c>
      <c r="K19" t="s">
        <v>6</v>
      </c>
      <c r="L19" s="11">
        <v>108.29694323144105</v>
      </c>
      <c r="M19">
        <v>68</v>
      </c>
      <c r="N19">
        <v>22</v>
      </c>
      <c r="O19" t="s">
        <v>6</v>
      </c>
      <c r="P19" s="11">
        <v>91.266375545851531</v>
      </c>
      <c r="Q19">
        <v>83</v>
      </c>
      <c r="R19">
        <v>2</v>
      </c>
      <c r="S19" t="s">
        <v>6</v>
      </c>
      <c r="T19" s="11">
        <v>105.24017467248908</v>
      </c>
      <c r="U19">
        <v>70</v>
      </c>
      <c r="V19">
        <v>14</v>
      </c>
      <c r="W19" t="s">
        <v>6</v>
      </c>
      <c r="X19" s="11">
        <v>99.126637554585159</v>
      </c>
      <c r="Y19">
        <v>55</v>
      </c>
      <c r="Z19">
        <v>12</v>
      </c>
      <c r="AA19" t="s">
        <v>6</v>
      </c>
      <c r="AB19" s="11">
        <v>100.43668122270742</v>
      </c>
      <c r="AC19">
        <v>40</v>
      </c>
      <c r="AD19">
        <v>13</v>
      </c>
    </row>
    <row r="20" spans="1:30" x14ac:dyDescent="0.2">
      <c r="A20" s="2" t="s">
        <v>40</v>
      </c>
      <c r="B20" s="2" t="s">
        <v>9</v>
      </c>
      <c r="C20" s="2" t="s">
        <v>1</v>
      </c>
      <c r="D20" s="2" t="s">
        <v>41</v>
      </c>
      <c r="E20" s="2">
        <v>56.5</v>
      </c>
      <c r="F20" s="2">
        <v>157</v>
      </c>
      <c r="G20" s="2" t="s">
        <v>6</v>
      </c>
      <c r="H20" s="15">
        <v>34.93449781659389</v>
      </c>
      <c r="I20">
        <v>69</v>
      </c>
      <c r="J20">
        <v>8</v>
      </c>
      <c r="K20" t="s">
        <v>6</v>
      </c>
      <c r="L20" s="11">
        <v>138.42794759825327</v>
      </c>
      <c r="M20">
        <v>58</v>
      </c>
      <c r="N20">
        <v>96</v>
      </c>
      <c r="O20" t="s">
        <v>6</v>
      </c>
      <c r="P20" s="11">
        <v>78.602620087336248</v>
      </c>
      <c r="Q20">
        <v>69</v>
      </c>
      <c r="R20">
        <v>47</v>
      </c>
      <c r="S20" t="s">
        <v>6</v>
      </c>
      <c r="T20" s="11">
        <v>89.956331877729255</v>
      </c>
      <c r="U20">
        <v>68</v>
      </c>
      <c r="V20">
        <v>24</v>
      </c>
      <c r="W20" t="s">
        <v>6</v>
      </c>
      <c r="X20" s="11">
        <v>165.50218340611355</v>
      </c>
      <c r="Y20">
        <v>37</v>
      </c>
      <c r="Z20">
        <v>174</v>
      </c>
      <c r="AA20" t="s">
        <v>1135</v>
      </c>
      <c r="AB20" s="11">
        <v>96.943231441048042</v>
      </c>
      <c r="AC20">
        <v>27</v>
      </c>
      <c r="AD20">
        <v>167</v>
      </c>
    </row>
    <row r="21" spans="1:30" x14ac:dyDescent="0.2">
      <c r="A21" s="2" t="s">
        <v>42</v>
      </c>
      <c r="B21" s="2" t="s">
        <v>9</v>
      </c>
      <c r="C21" s="2" t="s">
        <v>1</v>
      </c>
      <c r="D21" s="2" t="s">
        <v>43</v>
      </c>
      <c r="E21" s="2">
        <v>67.5</v>
      </c>
      <c r="F21" s="2">
        <v>52</v>
      </c>
      <c r="G21" s="2" t="s">
        <v>6</v>
      </c>
      <c r="H21" s="15">
        <v>109.17030567685589</v>
      </c>
      <c r="I21">
        <v>59</v>
      </c>
      <c r="J21">
        <v>73</v>
      </c>
      <c r="K21" t="s">
        <v>6</v>
      </c>
      <c r="L21" s="11">
        <v>73.362445414847159</v>
      </c>
      <c r="M21">
        <v>70</v>
      </c>
      <c r="N21">
        <v>12</v>
      </c>
      <c r="O21" t="s">
        <v>6</v>
      </c>
      <c r="P21" s="11">
        <v>97.816593886462883</v>
      </c>
      <c r="Q21">
        <v>79</v>
      </c>
      <c r="R21">
        <v>7</v>
      </c>
      <c r="S21" t="s">
        <v>6</v>
      </c>
      <c r="T21" s="11">
        <v>112.66375545851528</v>
      </c>
      <c r="U21">
        <v>67</v>
      </c>
      <c r="V21">
        <v>36</v>
      </c>
      <c r="W21" t="s">
        <v>6</v>
      </c>
      <c r="X21" s="11">
        <v>105.24017467248908</v>
      </c>
      <c r="Y21">
        <v>48</v>
      </c>
      <c r="Z21">
        <v>48</v>
      </c>
      <c r="AA21" t="s">
        <v>1135</v>
      </c>
      <c r="AB21" s="11">
        <v>92.139737991266372</v>
      </c>
      <c r="AC21">
        <v>38</v>
      </c>
      <c r="AD21">
        <v>30</v>
      </c>
    </row>
    <row r="22" spans="1:30" x14ac:dyDescent="0.2">
      <c r="A22" s="2" t="s">
        <v>44</v>
      </c>
      <c r="B22" s="2" t="s">
        <v>9</v>
      </c>
      <c r="C22" s="2" t="s">
        <v>1</v>
      </c>
      <c r="D22" s="2" t="s">
        <v>45</v>
      </c>
      <c r="E22" s="2">
        <v>79.5</v>
      </c>
      <c r="F22" s="2">
        <v>1</v>
      </c>
      <c r="G22" s="2" t="s">
        <v>6</v>
      </c>
      <c r="H22" s="15">
        <v>101.7467248908297</v>
      </c>
      <c r="I22">
        <v>71</v>
      </c>
      <c r="J22">
        <v>5</v>
      </c>
      <c r="K22" t="s">
        <v>6</v>
      </c>
      <c r="L22" s="11">
        <v>103.05676855895196</v>
      </c>
      <c r="M22">
        <v>70</v>
      </c>
      <c r="N22">
        <v>12</v>
      </c>
      <c r="O22" t="s">
        <v>6</v>
      </c>
      <c r="P22" s="11">
        <v>123.58078602620087</v>
      </c>
      <c r="Q22">
        <v>66</v>
      </c>
      <c r="R22">
        <v>66</v>
      </c>
      <c r="S22" t="s">
        <v>6</v>
      </c>
      <c r="T22" s="11">
        <v>81.659388646288207</v>
      </c>
      <c r="U22">
        <v>68</v>
      </c>
      <c r="V22">
        <v>24</v>
      </c>
      <c r="W22" t="s">
        <v>6</v>
      </c>
      <c r="X22" s="11">
        <v>121.83406113537117</v>
      </c>
      <c r="Y22">
        <v>46</v>
      </c>
      <c r="Z22">
        <v>74</v>
      </c>
      <c r="AA22" t="s">
        <v>1135</v>
      </c>
      <c r="AB22" s="11">
        <v>118.34061135371179</v>
      </c>
      <c r="AC22">
        <v>30</v>
      </c>
      <c r="AD22">
        <v>116</v>
      </c>
    </row>
    <row r="23" spans="1:30" x14ac:dyDescent="0.2">
      <c r="A23" s="2" t="s">
        <v>46</v>
      </c>
      <c r="B23" s="2" t="s">
        <v>9</v>
      </c>
      <c r="C23" s="2" t="s">
        <v>1</v>
      </c>
      <c r="D23" s="2" t="s">
        <v>47</v>
      </c>
      <c r="E23" s="2">
        <v>66.5</v>
      </c>
      <c r="F23" s="2">
        <v>61</v>
      </c>
      <c r="G23" s="2" t="s">
        <v>6</v>
      </c>
      <c r="H23" s="15">
        <v>84.279475982532745</v>
      </c>
      <c r="I23">
        <v>65</v>
      </c>
      <c r="J23">
        <v>25</v>
      </c>
      <c r="K23" t="s">
        <v>6</v>
      </c>
      <c r="L23" s="11">
        <v>139.73799126637556</v>
      </c>
      <c r="M23">
        <v>56</v>
      </c>
      <c r="N23">
        <v>116</v>
      </c>
      <c r="O23" t="s">
        <v>6</v>
      </c>
      <c r="P23" s="11">
        <v>93.449781659388648</v>
      </c>
      <c r="Q23">
        <v>63</v>
      </c>
      <c r="R23">
        <v>101</v>
      </c>
      <c r="S23" t="s">
        <v>6</v>
      </c>
      <c r="T23" s="11">
        <v>62.008733624454152</v>
      </c>
      <c r="U23">
        <v>70</v>
      </c>
      <c r="V23">
        <v>14</v>
      </c>
      <c r="W23" t="s">
        <v>6</v>
      </c>
      <c r="X23" s="11">
        <v>105.24017467248908</v>
      </c>
      <c r="Y23">
        <v>51</v>
      </c>
      <c r="Z23">
        <v>26</v>
      </c>
      <c r="AA23" t="s">
        <v>1135</v>
      </c>
      <c r="AB23" s="11">
        <v>120.96069868995633</v>
      </c>
      <c r="AC23">
        <v>34</v>
      </c>
      <c r="AD23">
        <v>74</v>
      </c>
    </row>
    <row r="24" spans="1:30" x14ac:dyDescent="0.2">
      <c r="A24" s="2" t="s">
        <v>48</v>
      </c>
      <c r="B24" s="2" t="s">
        <v>9</v>
      </c>
      <c r="C24" s="2" t="s">
        <v>1</v>
      </c>
      <c r="D24" s="2" t="s">
        <v>49</v>
      </c>
      <c r="E24" s="2">
        <v>56.5</v>
      </c>
      <c r="F24" s="2">
        <v>157</v>
      </c>
      <c r="G24" s="2" t="s">
        <v>6</v>
      </c>
      <c r="H24" s="15">
        <v>42.358078602620083</v>
      </c>
      <c r="I24">
        <v>65</v>
      </c>
      <c r="J24">
        <v>25</v>
      </c>
      <c r="K24" t="s">
        <v>6</v>
      </c>
      <c r="L24" s="11">
        <v>108.73362445414847</v>
      </c>
      <c r="M24">
        <v>65</v>
      </c>
      <c r="N24">
        <v>45</v>
      </c>
      <c r="O24" t="s">
        <v>6</v>
      </c>
      <c r="P24" s="11">
        <v>86.462882096069862</v>
      </c>
      <c r="Q24">
        <v>75</v>
      </c>
      <c r="R24">
        <v>14</v>
      </c>
      <c r="S24" t="s">
        <v>6</v>
      </c>
      <c r="T24" s="11">
        <v>125.76419213973799</v>
      </c>
      <c r="U24">
        <v>62</v>
      </c>
      <c r="V24">
        <v>73</v>
      </c>
      <c r="W24" t="s">
        <v>6</v>
      </c>
      <c r="X24" s="11">
        <v>96.506550218340607</v>
      </c>
      <c r="Y24">
        <v>47</v>
      </c>
      <c r="Z24">
        <v>65</v>
      </c>
      <c r="AA24" t="s">
        <v>1135</v>
      </c>
      <c r="AB24" s="11">
        <v>77.292576419213972</v>
      </c>
      <c r="AC24">
        <v>40</v>
      </c>
      <c r="AD24">
        <v>13</v>
      </c>
    </row>
    <row r="25" spans="1:30" x14ac:dyDescent="0.2">
      <c r="A25" s="2" t="s">
        <v>50</v>
      </c>
      <c r="B25" s="2" t="s">
        <v>9</v>
      </c>
      <c r="C25" s="2" t="s">
        <v>1</v>
      </c>
      <c r="D25" s="2" t="s">
        <v>51</v>
      </c>
      <c r="E25" s="2">
        <v>63</v>
      </c>
      <c r="F25" s="2">
        <v>93</v>
      </c>
      <c r="G25" s="2" t="s">
        <v>6</v>
      </c>
      <c r="H25" s="15">
        <v>126.63755458515284</v>
      </c>
      <c r="I25">
        <v>47</v>
      </c>
      <c r="J25">
        <v>154</v>
      </c>
      <c r="K25" t="s">
        <v>6</v>
      </c>
      <c r="L25" s="11">
        <v>34.061135371179034</v>
      </c>
      <c r="M25">
        <v>75</v>
      </c>
      <c r="N25">
        <v>3</v>
      </c>
      <c r="O25" t="s">
        <v>6</v>
      </c>
      <c r="P25" s="11">
        <v>121.39737991266375</v>
      </c>
      <c r="Q25">
        <v>68</v>
      </c>
      <c r="R25">
        <v>52</v>
      </c>
      <c r="S25" t="s">
        <v>6</v>
      </c>
      <c r="T25" s="11">
        <v>106.55021834061135</v>
      </c>
      <c r="U25">
        <v>63</v>
      </c>
      <c r="V25">
        <v>67</v>
      </c>
      <c r="W25" t="s">
        <v>6</v>
      </c>
      <c r="X25" s="11">
        <v>135.3711790393013</v>
      </c>
      <c r="Y25">
        <v>40</v>
      </c>
      <c r="Z25">
        <v>148</v>
      </c>
      <c r="AA25" t="s">
        <v>1135</v>
      </c>
      <c r="AB25" s="11">
        <v>55.458515283842793</v>
      </c>
      <c r="AC25">
        <v>36</v>
      </c>
      <c r="AD25">
        <v>46</v>
      </c>
    </row>
    <row r="26" spans="1:30" x14ac:dyDescent="0.2">
      <c r="A26" s="2" t="s">
        <v>52</v>
      </c>
      <c r="B26" s="2" t="s">
        <v>9</v>
      </c>
      <c r="C26" s="2" t="s">
        <v>1</v>
      </c>
      <c r="D26" s="2" t="s">
        <v>53</v>
      </c>
      <c r="E26" s="2">
        <v>70</v>
      </c>
      <c r="F26" s="2">
        <v>30</v>
      </c>
      <c r="G26" s="2" t="s">
        <v>6</v>
      </c>
      <c r="H26" s="15">
        <v>107.42358078602621</v>
      </c>
      <c r="I26">
        <v>62</v>
      </c>
      <c r="J26">
        <v>47</v>
      </c>
      <c r="K26" t="s">
        <v>6</v>
      </c>
      <c r="L26" s="11">
        <v>87.336244541484717</v>
      </c>
      <c r="M26">
        <v>69</v>
      </c>
      <c r="N26">
        <v>18</v>
      </c>
      <c r="O26" t="s">
        <v>6</v>
      </c>
      <c r="P26" s="11">
        <v>175.9825327510917</v>
      </c>
      <c r="Q26">
        <v>51</v>
      </c>
      <c r="R26">
        <v>192</v>
      </c>
      <c r="S26" t="s">
        <v>6</v>
      </c>
      <c r="T26" s="11">
        <v>73.362445414847159</v>
      </c>
      <c r="U26">
        <v>56</v>
      </c>
      <c r="V26">
        <v>131</v>
      </c>
      <c r="W26" t="s">
        <v>6</v>
      </c>
      <c r="X26" s="11">
        <v>71.179039301310041</v>
      </c>
      <c r="Y26">
        <v>47</v>
      </c>
      <c r="Z26">
        <v>65</v>
      </c>
      <c r="AA26" t="s">
        <v>1135</v>
      </c>
      <c r="AB26" s="11">
        <v>75.545851528384276</v>
      </c>
      <c r="AC26">
        <v>41</v>
      </c>
      <c r="AD26">
        <v>9</v>
      </c>
    </row>
    <row r="27" spans="1:30" x14ac:dyDescent="0.2">
      <c r="A27" s="2" t="s">
        <v>54</v>
      </c>
      <c r="B27" s="2" t="s">
        <v>9</v>
      </c>
      <c r="C27" s="2" t="s">
        <v>1</v>
      </c>
      <c r="D27" s="2" t="s">
        <v>55</v>
      </c>
      <c r="E27" s="2">
        <v>59.5</v>
      </c>
      <c r="F27" s="2">
        <v>127</v>
      </c>
      <c r="G27" s="2" t="s">
        <v>6</v>
      </c>
      <c r="H27" s="15">
        <v>55.458515283842793</v>
      </c>
      <c r="I27">
        <v>65</v>
      </c>
      <c r="J27">
        <v>25</v>
      </c>
      <c r="K27" t="s">
        <v>6</v>
      </c>
      <c r="L27" s="11">
        <v>98.689956331877724</v>
      </c>
      <c r="M27">
        <v>68</v>
      </c>
      <c r="N27">
        <v>22</v>
      </c>
      <c r="O27" t="s">
        <v>6</v>
      </c>
      <c r="P27" s="11">
        <v>130.56768558951964</v>
      </c>
      <c r="Q27">
        <v>64</v>
      </c>
      <c r="R27">
        <v>92</v>
      </c>
      <c r="S27" t="s">
        <v>6</v>
      </c>
      <c r="T27" s="11">
        <v>91.703056768558952</v>
      </c>
      <c r="U27">
        <v>62</v>
      </c>
      <c r="V27">
        <v>73</v>
      </c>
      <c r="W27" t="s">
        <v>6</v>
      </c>
      <c r="X27" s="11">
        <v>106.11353711790393</v>
      </c>
      <c r="Y27">
        <v>45</v>
      </c>
      <c r="Z27">
        <v>87</v>
      </c>
      <c r="AA27" t="s">
        <v>1135</v>
      </c>
      <c r="AB27" s="11">
        <v>64.192139737991269</v>
      </c>
      <c r="AC27">
        <v>42</v>
      </c>
      <c r="AD27">
        <v>5</v>
      </c>
    </row>
    <row r="28" spans="1:30" x14ac:dyDescent="0.2">
      <c r="A28" s="2" t="s">
        <v>56</v>
      </c>
      <c r="B28" s="2" t="s">
        <v>9</v>
      </c>
      <c r="C28" s="2" t="s">
        <v>1</v>
      </c>
      <c r="D28" s="2" t="s">
        <v>57</v>
      </c>
      <c r="E28" s="2">
        <v>67</v>
      </c>
      <c r="F28" s="2">
        <v>57</v>
      </c>
      <c r="G28" s="2" t="s">
        <v>6</v>
      </c>
      <c r="H28" s="15">
        <v>85.1528384279476</v>
      </c>
      <c r="I28">
        <v>66</v>
      </c>
      <c r="J28">
        <v>23</v>
      </c>
      <c r="K28" t="s">
        <v>6</v>
      </c>
      <c r="L28" s="11">
        <v>95.196506550218345</v>
      </c>
      <c r="M28">
        <v>70</v>
      </c>
      <c r="N28">
        <v>12</v>
      </c>
      <c r="O28" t="s">
        <v>6</v>
      </c>
      <c r="P28" s="11">
        <v>102.18340611353712</v>
      </c>
      <c r="Q28">
        <v>74</v>
      </c>
      <c r="R28">
        <v>17</v>
      </c>
      <c r="S28" t="s">
        <v>6</v>
      </c>
      <c r="T28" s="11">
        <v>108.29694323144105</v>
      </c>
      <c r="U28">
        <v>67</v>
      </c>
      <c r="V28">
        <v>36</v>
      </c>
      <c r="W28" t="s">
        <v>6</v>
      </c>
      <c r="X28" s="11">
        <v>122.27074235807861</v>
      </c>
      <c r="Y28">
        <v>45</v>
      </c>
      <c r="Z28">
        <v>87</v>
      </c>
      <c r="AA28" t="s">
        <v>1135</v>
      </c>
      <c r="AB28" s="11">
        <v>77.292576419213972</v>
      </c>
      <c r="AC28">
        <v>37</v>
      </c>
      <c r="AD28">
        <v>35</v>
      </c>
    </row>
    <row r="29" spans="1:30" x14ac:dyDescent="0.2">
      <c r="A29" s="2" t="s">
        <v>58</v>
      </c>
      <c r="B29" s="2" t="s">
        <v>9</v>
      </c>
      <c r="C29" s="2" t="s">
        <v>1</v>
      </c>
      <c r="D29" s="2" t="s">
        <v>59</v>
      </c>
      <c r="E29" s="2">
        <v>59.5</v>
      </c>
      <c r="F29" s="2">
        <v>127</v>
      </c>
      <c r="G29" s="2" t="s">
        <v>6</v>
      </c>
      <c r="H29" s="15">
        <v>86.026200873362441</v>
      </c>
      <c r="I29">
        <v>56</v>
      </c>
      <c r="J29">
        <v>95</v>
      </c>
      <c r="K29" t="s">
        <v>6</v>
      </c>
      <c r="L29" s="11">
        <v>60.262008733624455</v>
      </c>
      <c r="M29">
        <v>73</v>
      </c>
      <c r="N29">
        <v>4</v>
      </c>
      <c r="O29" t="s">
        <v>6</v>
      </c>
      <c r="P29" s="11">
        <v>120.96069868995633</v>
      </c>
      <c r="Q29">
        <v>68</v>
      </c>
      <c r="R29">
        <v>52</v>
      </c>
      <c r="S29" t="s">
        <v>6</v>
      </c>
      <c r="T29" s="11">
        <v>86.026200873362441</v>
      </c>
      <c r="U29">
        <v>69</v>
      </c>
      <c r="V29">
        <v>20</v>
      </c>
      <c r="W29" t="s">
        <v>6</v>
      </c>
      <c r="X29" s="11">
        <v>119.65065502183405</v>
      </c>
      <c r="Y29">
        <v>47</v>
      </c>
      <c r="Z29">
        <v>65</v>
      </c>
      <c r="AA29" t="s">
        <v>1135</v>
      </c>
      <c r="AB29" s="11">
        <v>84.716157205240179</v>
      </c>
      <c r="AC29">
        <v>38</v>
      </c>
      <c r="AD29">
        <v>30</v>
      </c>
    </row>
    <row r="30" spans="1:30" x14ac:dyDescent="0.2">
      <c r="A30" s="2" t="s">
        <v>60</v>
      </c>
      <c r="B30" s="2" t="s">
        <v>9</v>
      </c>
      <c r="C30" s="2" t="s">
        <v>1</v>
      </c>
      <c r="D30" s="2" t="s">
        <v>61</v>
      </c>
      <c r="E30" s="2">
        <v>57</v>
      </c>
      <c r="F30" s="2">
        <v>150</v>
      </c>
      <c r="G30" s="2" t="s">
        <v>6</v>
      </c>
      <c r="H30" s="15">
        <v>101.7467248908297</v>
      </c>
      <c r="I30">
        <v>47</v>
      </c>
      <c r="J30">
        <v>154</v>
      </c>
      <c r="K30" t="s">
        <v>6</v>
      </c>
      <c r="L30" s="11">
        <v>93.013100436681228</v>
      </c>
      <c r="M30">
        <v>53</v>
      </c>
      <c r="N30">
        <v>138</v>
      </c>
      <c r="O30" t="s">
        <v>6</v>
      </c>
      <c r="P30" s="11">
        <v>47.161572052401745</v>
      </c>
      <c r="Q30">
        <v>74</v>
      </c>
      <c r="R30">
        <v>17</v>
      </c>
      <c r="S30" t="s">
        <v>6</v>
      </c>
      <c r="T30" s="11">
        <v>119.21397379912663</v>
      </c>
      <c r="U30">
        <v>64</v>
      </c>
      <c r="V30">
        <v>61</v>
      </c>
      <c r="W30" t="s">
        <v>6</v>
      </c>
      <c r="X30" s="11">
        <v>127.9475982532751</v>
      </c>
      <c r="Y30">
        <v>42</v>
      </c>
      <c r="Z30">
        <v>125</v>
      </c>
      <c r="AA30" t="s">
        <v>1135</v>
      </c>
      <c r="AB30" s="11">
        <v>86.462882096069862</v>
      </c>
      <c r="AC30">
        <v>32</v>
      </c>
      <c r="AD30">
        <v>94</v>
      </c>
    </row>
    <row r="31" spans="1:30" x14ac:dyDescent="0.2">
      <c r="A31" s="2" t="s">
        <v>62</v>
      </c>
      <c r="B31" s="2" t="s">
        <v>9</v>
      </c>
      <c r="C31" s="2" t="s">
        <v>1</v>
      </c>
      <c r="D31" s="2" t="s">
        <v>63</v>
      </c>
      <c r="E31" s="2">
        <v>56</v>
      </c>
      <c r="F31" s="2">
        <v>168</v>
      </c>
      <c r="G31" s="2" t="s">
        <v>6</v>
      </c>
      <c r="H31" s="15">
        <v>118.34061135371179</v>
      </c>
      <c r="I31">
        <v>0</v>
      </c>
      <c r="J31">
        <v>210</v>
      </c>
      <c r="K31" t="s">
        <v>6</v>
      </c>
      <c r="L31" s="11">
        <v>45.851528384279469</v>
      </c>
      <c r="M31">
        <v>59</v>
      </c>
      <c r="N31">
        <v>86</v>
      </c>
      <c r="O31" t="s">
        <v>6</v>
      </c>
      <c r="P31" s="11">
        <v>126.20087336244541</v>
      </c>
      <c r="Q31">
        <v>58</v>
      </c>
      <c r="R31">
        <v>146</v>
      </c>
      <c r="S31" t="s">
        <v>6</v>
      </c>
      <c r="T31" s="11">
        <v>100.43668122270742</v>
      </c>
      <c r="U31">
        <v>54</v>
      </c>
      <c r="V31">
        <v>147</v>
      </c>
      <c r="W31" t="s">
        <v>6</v>
      </c>
      <c r="X31" s="11">
        <v>96.506550218340607</v>
      </c>
      <c r="Y31">
        <v>41</v>
      </c>
      <c r="Z31">
        <v>139</v>
      </c>
      <c r="AA31" t="s">
        <v>1135</v>
      </c>
      <c r="AB31" s="11">
        <v>59.388646288209607</v>
      </c>
      <c r="AC31">
        <v>36</v>
      </c>
      <c r="AD31">
        <v>46</v>
      </c>
    </row>
    <row r="32" spans="1:30" x14ac:dyDescent="0.2">
      <c r="A32" s="2" t="s">
        <v>64</v>
      </c>
      <c r="B32" s="2" t="s">
        <v>9</v>
      </c>
      <c r="C32" s="2" t="s">
        <v>1</v>
      </c>
      <c r="D32" s="2" t="s">
        <v>65</v>
      </c>
      <c r="E32" s="2">
        <v>62.5</v>
      </c>
      <c r="F32" s="2">
        <v>101</v>
      </c>
      <c r="G32" s="2" t="s">
        <v>6</v>
      </c>
      <c r="H32" s="15">
        <v>97.379912663755462</v>
      </c>
      <c r="I32">
        <v>56</v>
      </c>
      <c r="J32">
        <v>95</v>
      </c>
      <c r="K32" t="s">
        <v>6</v>
      </c>
      <c r="L32" s="11">
        <v>68.122270742358069</v>
      </c>
      <c r="M32">
        <v>68</v>
      </c>
      <c r="N32">
        <v>22</v>
      </c>
      <c r="O32" t="s">
        <v>6</v>
      </c>
      <c r="P32" s="11">
        <v>104.80349344978166</v>
      </c>
      <c r="Q32">
        <v>71</v>
      </c>
      <c r="R32">
        <v>33</v>
      </c>
      <c r="S32" t="s">
        <v>6</v>
      </c>
      <c r="T32" s="11">
        <v>96.069868995633186</v>
      </c>
      <c r="U32">
        <v>68</v>
      </c>
      <c r="V32">
        <v>24</v>
      </c>
      <c r="W32" t="s">
        <v>6</v>
      </c>
      <c r="X32" s="11">
        <v>137.99126637554585</v>
      </c>
      <c r="Y32">
        <v>43</v>
      </c>
      <c r="Z32">
        <v>111</v>
      </c>
      <c r="AA32" t="s">
        <v>1135</v>
      </c>
      <c r="AB32" s="11">
        <v>79.47598253275109</v>
      </c>
      <c r="AC32">
        <v>35</v>
      </c>
      <c r="AD32">
        <v>64</v>
      </c>
    </row>
    <row r="33" spans="1:30" x14ac:dyDescent="0.2">
      <c r="A33" s="2" t="s">
        <v>66</v>
      </c>
      <c r="B33" s="2" t="s">
        <v>9</v>
      </c>
      <c r="C33" s="2" t="s">
        <v>1</v>
      </c>
      <c r="D33" s="2" t="s">
        <v>67</v>
      </c>
      <c r="E33" s="2">
        <v>46</v>
      </c>
      <c r="F33" s="2">
        <v>214</v>
      </c>
      <c r="G33" s="2" t="s">
        <v>6</v>
      </c>
      <c r="H33" s="15">
        <v>27.074235807860262</v>
      </c>
      <c r="I33">
        <v>62</v>
      </c>
      <c r="J33">
        <v>47</v>
      </c>
      <c r="K33" t="s">
        <v>6</v>
      </c>
      <c r="L33" s="11">
        <v>82.969432314410483</v>
      </c>
      <c r="M33">
        <v>71</v>
      </c>
      <c r="N33">
        <v>8</v>
      </c>
      <c r="O33" t="s">
        <v>6</v>
      </c>
      <c r="P33" s="11">
        <v>125.32751091703057</v>
      </c>
      <c r="Q33">
        <v>66</v>
      </c>
      <c r="R33">
        <v>66</v>
      </c>
      <c r="S33" t="s">
        <v>6</v>
      </c>
      <c r="T33" s="11">
        <v>75.109170305676855</v>
      </c>
      <c r="U33">
        <v>71</v>
      </c>
      <c r="V33">
        <v>9</v>
      </c>
      <c r="W33" t="s">
        <v>6</v>
      </c>
      <c r="X33" s="11">
        <v>112.22707423580786</v>
      </c>
      <c r="Y33">
        <v>50</v>
      </c>
      <c r="Z33">
        <v>37</v>
      </c>
      <c r="AA33" t="s">
        <v>1135</v>
      </c>
      <c r="AB33" s="11">
        <v>84.279475982532745</v>
      </c>
      <c r="AC33">
        <v>48</v>
      </c>
      <c r="AD33">
        <v>1</v>
      </c>
    </row>
    <row r="34" spans="1:30" x14ac:dyDescent="0.2">
      <c r="A34" s="2" t="s">
        <v>68</v>
      </c>
      <c r="B34" s="2" t="s">
        <v>9</v>
      </c>
      <c r="C34" s="2" t="s">
        <v>1</v>
      </c>
      <c r="D34" s="2" t="s">
        <v>69</v>
      </c>
      <c r="E34" s="2">
        <v>68</v>
      </c>
      <c r="F34" s="2">
        <v>44</v>
      </c>
      <c r="G34" s="2" t="s">
        <v>6</v>
      </c>
      <c r="H34" s="15">
        <v>84.279475982532745</v>
      </c>
      <c r="I34">
        <v>69</v>
      </c>
      <c r="J34">
        <v>8</v>
      </c>
      <c r="K34" t="s">
        <v>6</v>
      </c>
      <c r="L34" s="11">
        <v>153.27510917030568</v>
      </c>
      <c r="M34">
        <v>54</v>
      </c>
      <c r="N34">
        <v>130</v>
      </c>
      <c r="O34" t="s">
        <v>6</v>
      </c>
      <c r="P34" s="11">
        <v>52.838427947598255</v>
      </c>
      <c r="Q34">
        <v>73</v>
      </c>
      <c r="R34">
        <v>22</v>
      </c>
      <c r="S34" t="s">
        <v>6</v>
      </c>
      <c r="T34" s="11">
        <v>112.22707423580786</v>
      </c>
      <c r="U34">
        <v>65</v>
      </c>
      <c r="V34">
        <v>50</v>
      </c>
      <c r="W34" t="s">
        <v>6</v>
      </c>
      <c r="X34" s="11">
        <v>126.63755458515284</v>
      </c>
      <c r="Y34">
        <v>43</v>
      </c>
      <c r="Z34">
        <v>111</v>
      </c>
      <c r="AA34" t="s">
        <v>1135</v>
      </c>
      <c r="AB34" s="11">
        <v>98.253275109170303</v>
      </c>
      <c r="AC34">
        <v>31</v>
      </c>
      <c r="AD34">
        <v>107</v>
      </c>
    </row>
    <row r="35" spans="1:30" x14ac:dyDescent="0.2">
      <c r="A35" s="2" t="s">
        <v>70</v>
      </c>
      <c r="B35" s="2" t="s">
        <v>9</v>
      </c>
      <c r="C35" s="2" t="s">
        <v>1</v>
      </c>
      <c r="D35" s="2" t="s">
        <v>71</v>
      </c>
      <c r="E35" s="2">
        <v>53.5</v>
      </c>
      <c r="F35" s="2">
        <v>188</v>
      </c>
      <c r="G35" s="2" t="s">
        <v>6</v>
      </c>
      <c r="H35" s="15">
        <v>25.327510917030565</v>
      </c>
      <c r="I35">
        <v>67</v>
      </c>
      <c r="J35">
        <v>17</v>
      </c>
      <c r="K35" t="s">
        <v>6</v>
      </c>
      <c r="L35" s="11">
        <v>108.73362445414847</v>
      </c>
      <c r="M35">
        <v>66</v>
      </c>
      <c r="N35">
        <v>37</v>
      </c>
      <c r="O35" t="s">
        <v>6</v>
      </c>
      <c r="P35" s="11">
        <v>106.55021834061135</v>
      </c>
      <c r="Q35">
        <v>68</v>
      </c>
      <c r="R35">
        <v>52</v>
      </c>
      <c r="S35" t="s">
        <v>6</v>
      </c>
      <c r="T35" s="11">
        <v>83.406113537117903</v>
      </c>
      <c r="U35">
        <v>70</v>
      </c>
      <c r="V35">
        <v>14</v>
      </c>
      <c r="W35" t="s">
        <v>6</v>
      </c>
      <c r="X35" s="11">
        <v>105.24017467248908</v>
      </c>
      <c r="Y35">
        <v>51</v>
      </c>
      <c r="Z35">
        <v>26</v>
      </c>
      <c r="AA35" t="s">
        <v>6</v>
      </c>
      <c r="AB35" s="11">
        <v>124.45414847161572</v>
      </c>
      <c r="AC35">
        <v>33</v>
      </c>
      <c r="AD35">
        <v>82</v>
      </c>
    </row>
    <row r="36" spans="1:30" x14ac:dyDescent="0.2">
      <c r="A36" s="2" t="s">
        <v>72</v>
      </c>
      <c r="B36" s="2" t="s">
        <v>9</v>
      </c>
      <c r="C36" s="2" t="s">
        <v>1</v>
      </c>
      <c r="D36" s="2" t="s">
        <v>73</v>
      </c>
      <c r="E36" s="2">
        <v>62.5</v>
      </c>
      <c r="F36" s="2">
        <v>101</v>
      </c>
      <c r="G36" s="2" t="s">
        <v>6</v>
      </c>
      <c r="H36" s="15">
        <v>110.48034934497817</v>
      </c>
      <c r="I36">
        <v>52</v>
      </c>
      <c r="J36">
        <v>125</v>
      </c>
      <c r="K36" t="s">
        <v>6</v>
      </c>
      <c r="L36" s="11">
        <v>102.18340611353712</v>
      </c>
      <c r="M36">
        <v>54</v>
      </c>
      <c r="N36">
        <v>130</v>
      </c>
      <c r="O36" t="s">
        <v>6</v>
      </c>
      <c r="P36" s="11">
        <v>72.052401746724897</v>
      </c>
      <c r="Q36">
        <v>66</v>
      </c>
      <c r="R36">
        <v>66</v>
      </c>
      <c r="S36" t="s">
        <v>6</v>
      </c>
      <c r="T36" s="11">
        <v>113.53711790393014</v>
      </c>
      <c r="U36">
        <v>60</v>
      </c>
      <c r="V36">
        <v>97</v>
      </c>
      <c r="W36" t="s">
        <v>6</v>
      </c>
      <c r="X36" s="11">
        <v>130.13100436681222</v>
      </c>
      <c r="Y36">
        <v>38</v>
      </c>
      <c r="Z36">
        <v>166</v>
      </c>
      <c r="AA36" t="s">
        <v>1135</v>
      </c>
      <c r="AB36" s="11">
        <v>35.37117903930131</v>
      </c>
      <c r="AC36">
        <v>39</v>
      </c>
      <c r="AD36">
        <v>18</v>
      </c>
    </row>
    <row r="37" spans="1:30" x14ac:dyDescent="0.2">
      <c r="A37" s="2" t="s">
        <v>74</v>
      </c>
      <c r="B37" s="2" t="s">
        <v>9</v>
      </c>
      <c r="C37" s="2" t="s">
        <v>1</v>
      </c>
      <c r="D37" s="2" t="s">
        <v>75</v>
      </c>
      <c r="E37" s="2">
        <v>65</v>
      </c>
      <c r="F37" s="2">
        <v>73</v>
      </c>
      <c r="G37" s="2" t="s">
        <v>6</v>
      </c>
      <c r="H37" s="15">
        <v>126.20087336244541</v>
      </c>
      <c r="I37">
        <v>51</v>
      </c>
      <c r="J37">
        <v>133</v>
      </c>
      <c r="K37" t="s">
        <v>6</v>
      </c>
      <c r="L37" s="11">
        <v>79.47598253275109</v>
      </c>
      <c r="M37">
        <v>59</v>
      </c>
      <c r="N37">
        <v>86</v>
      </c>
      <c r="O37" t="s">
        <v>6</v>
      </c>
      <c r="P37" s="11">
        <v>79.039301310043669</v>
      </c>
      <c r="Q37">
        <v>70</v>
      </c>
      <c r="R37">
        <v>38</v>
      </c>
      <c r="S37" t="s">
        <v>6</v>
      </c>
      <c r="T37" s="11">
        <v>112.66375545851528</v>
      </c>
      <c r="U37">
        <v>63</v>
      </c>
      <c r="V37">
        <v>67</v>
      </c>
      <c r="W37" t="s">
        <v>6</v>
      </c>
      <c r="X37" s="11">
        <v>119.21397379912663</v>
      </c>
      <c r="Y37">
        <v>43</v>
      </c>
      <c r="Z37">
        <v>111</v>
      </c>
      <c r="AA37" t="s">
        <v>1135</v>
      </c>
      <c r="AB37" s="11">
        <v>53.711790393013096</v>
      </c>
      <c r="AC37">
        <v>42</v>
      </c>
      <c r="AD37">
        <v>5</v>
      </c>
    </row>
    <row r="38" spans="1:30" x14ac:dyDescent="0.2">
      <c r="A38" s="2" t="s">
        <v>76</v>
      </c>
      <c r="B38" s="2" t="s">
        <v>9</v>
      </c>
      <c r="C38" s="2" t="s">
        <v>1</v>
      </c>
      <c r="D38" s="2" t="s">
        <v>77</v>
      </c>
      <c r="E38" s="2">
        <v>52</v>
      </c>
      <c r="F38" s="2">
        <v>192</v>
      </c>
      <c r="G38" s="2" t="s">
        <v>6</v>
      </c>
      <c r="H38" s="15">
        <v>107.86026200873363</v>
      </c>
      <c r="I38">
        <v>0</v>
      </c>
      <c r="J38">
        <v>210</v>
      </c>
      <c r="K38" t="s">
        <v>6</v>
      </c>
      <c r="L38" s="11">
        <v>99.563318777292579</v>
      </c>
      <c r="M38">
        <v>0</v>
      </c>
      <c r="N38">
        <v>209</v>
      </c>
      <c r="O38" t="s">
        <v>6</v>
      </c>
      <c r="P38" s="11">
        <v>37.554585152838428</v>
      </c>
      <c r="Q38">
        <v>66</v>
      </c>
      <c r="R38">
        <v>66</v>
      </c>
      <c r="S38" t="s">
        <v>6</v>
      </c>
      <c r="T38" s="11">
        <v>89.519650655021834</v>
      </c>
      <c r="U38">
        <v>66</v>
      </c>
      <c r="V38">
        <v>42</v>
      </c>
      <c r="W38" t="s">
        <v>6</v>
      </c>
      <c r="X38" s="11">
        <v>168.99563318777294</v>
      </c>
      <c r="Y38">
        <v>34</v>
      </c>
      <c r="Z38">
        <v>200</v>
      </c>
      <c r="AA38" t="s">
        <v>1135</v>
      </c>
      <c r="AB38" s="11">
        <v>40.611353711790386</v>
      </c>
      <c r="AC38">
        <v>35</v>
      </c>
      <c r="AD38">
        <v>64</v>
      </c>
    </row>
    <row r="39" spans="1:30" x14ac:dyDescent="0.2">
      <c r="A39" s="2" t="s">
        <v>78</v>
      </c>
      <c r="B39" s="2" t="s">
        <v>9</v>
      </c>
      <c r="C39" s="2" t="s">
        <v>1</v>
      </c>
      <c r="D39" s="2" t="s">
        <v>79</v>
      </c>
      <c r="E39" s="2">
        <v>52</v>
      </c>
      <c r="F39" s="2">
        <v>192</v>
      </c>
      <c r="G39" s="2" t="s">
        <v>6</v>
      </c>
      <c r="H39" s="15">
        <v>89.519650655021834</v>
      </c>
      <c r="I39">
        <v>45</v>
      </c>
      <c r="J39">
        <v>168</v>
      </c>
      <c r="K39" t="s">
        <v>6</v>
      </c>
      <c r="L39" s="11">
        <v>61.135371179039296</v>
      </c>
      <c r="M39">
        <v>60</v>
      </c>
      <c r="N39">
        <v>79</v>
      </c>
      <c r="O39" t="s">
        <v>6</v>
      </c>
      <c r="P39" s="11">
        <v>132.75109170305677</v>
      </c>
      <c r="Q39">
        <v>57</v>
      </c>
      <c r="R39">
        <v>154</v>
      </c>
      <c r="S39" t="s">
        <v>6</v>
      </c>
      <c r="T39" s="11">
        <v>115.28384279475982</v>
      </c>
      <c r="U39">
        <v>47</v>
      </c>
      <c r="V39">
        <v>189</v>
      </c>
      <c r="W39" t="s">
        <v>6</v>
      </c>
      <c r="X39" s="11">
        <v>93.449781659388648</v>
      </c>
      <c r="Y39">
        <v>37</v>
      </c>
      <c r="Z39">
        <v>174</v>
      </c>
      <c r="AA39" t="s">
        <v>1135</v>
      </c>
      <c r="AB39" s="11">
        <v>65.065502183406124</v>
      </c>
      <c r="AC39">
        <v>32</v>
      </c>
      <c r="AD39">
        <v>94</v>
      </c>
    </row>
    <row r="40" spans="1:30" x14ac:dyDescent="0.2">
      <c r="A40" s="2" t="s">
        <v>80</v>
      </c>
      <c r="B40" s="2" t="s">
        <v>9</v>
      </c>
      <c r="C40" s="2" t="s">
        <v>1</v>
      </c>
      <c r="D40" s="2" t="s">
        <v>81</v>
      </c>
      <c r="E40" s="2">
        <v>69</v>
      </c>
      <c r="F40" s="2">
        <v>36</v>
      </c>
      <c r="G40" s="2" t="s">
        <v>6</v>
      </c>
      <c r="H40" s="15">
        <v>116.15720524017468</v>
      </c>
      <c r="I40">
        <v>59</v>
      </c>
      <c r="J40">
        <v>73</v>
      </c>
      <c r="K40" t="s">
        <v>6</v>
      </c>
      <c r="L40" s="11">
        <v>102.62008733624454</v>
      </c>
      <c r="M40">
        <v>60</v>
      </c>
      <c r="N40">
        <v>79</v>
      </c>
      <c r="O40" t="s">
        <v>6</v>
      </c>
      <c r="P40" s="11">
        <v>116.5938864628821</v>
      </c>
      <c r="Q40">
        <v>61</v>
      </c>
      <c r="R40">
        <v>117</v>
      </c>
      <c r="S40" t="s">
        <v>6</v>
      </c>
      <c r="T40" s="11">
        <v>70.742358078602621</v>
      </c>
      <c r="U40">
        <v>65</v>
      </c>
      <c r="V40">
        <v>50</v>
      </c>
      <c r="W40" t="s">
        <v>6</v>
      </c>
      <c r="X40" s="11">
        <v>110.48034934497817</v>
      </c>
      <c r="Y40">
        <v>46</v>
      </c>
      <c r="Z40">
        <v>74</v>
      </c>
      <c r="AA40" t="s">
        <v>1135</v>
      </c>
      <c r="AB40" s="11">
        <v>100</v>
      </c>
      <c r="AC40">
        <v>34</v>
      </c>
      <c r="AD40">
        <v>74</v>
      </c>
    </row>
    <row r="41" spans="1:30" x14ac:dyDescent="0.2">
      <c r="A41" s="2" t="s">
        <v>82</v>
      </c>
      <c r="B41" s="2" t="s">
        <v>9</v>
      </c>
      <c r="C41" s="2" t="s">
        <v>1</v>
      </c>
      <c r="D41" s="2" t="s">
        <v>83</v>
      </c>
      <c r="E41" s="2">
        <v>56.5</v>
      </c>
      <c r="F41" s="2">
        <v>157</v>
      </c>
      <c r="G41" s="2" t="s">
        <v>6</v>
      </c>
      <c r="H41" s="15">
        <v>69.432314410480359</v>
      </c>
      <c r="I41">
        <v>57</v>
      </c>
      <c r="J41">
        <v>87</v>
      </c>
      <c r="K41" t="s">
        <v>6</v>
      </c>
      <c r="L41" s="11">
        <v>81.659388646288207</v>
      </c>
      <c r="M41">
        <v>65</v>
      </c>
      <c r="N41">
        <v>45</v>
      </c>
      <c r="O41" t="s">
        <v>6</v>
      </c>
      <c r="P41" s="11">
        <v>166.37554585152839</v>
      </c>
      <c r="Q41">
        <v>50</v>
      </c>
      <c r="R41">
        <v>197</v>
      </c>
      <c r="S41" t="s">
        <v>6</v>
      </c>
      <c r="T41" s="11">
        <v>45.851528384279469</v>
      </c>
      <c r="U41">
        <v>62</v>
      </c>
      <c r="V41">
        <v>73</v>
      </c>
      <c r="W41" t="s">
        <v>6</v>
      </c>
      <c r="X41" s="11">
        <v>110.04366812227074</v>
      </c>
      <c r="Y41">
        <v>44</v>
      </c>
      <c r="Z41">
        <v>96</v>
      </c>
      <c r="AA41" t="s">
        <v>1135</v>
      </c>
      <c r="AB41" s="11">
        <v>86.026200873362441</v>
      </c>
      <c r="AC41">
        <v>35</v>
      </c>
      <c r="AD41">
        <v>64</v>
      </c>
    </row>
    <row r="42" spans="1:30" x14ac:dyDescent="0.2">
      <c r="A42" s="2" t="s">
        <v>84</v>
      </c>
      <c r="B42" s="2" t="s">
        <v>9</v>
      </c>
      <c r="C42" s="2" t="s">
        <v>1</v>
      </c>
      <c r="D42" s="2" t="s">
        <v>85</v>
      </c>
      <c r="E42" s="2">
        <v>58</v>
      </c>
      <c r="F42" s="2">
        <v>138</v>
      </c>
      <c r="G42" s="2" t="s">
        <v>6</v>
      </c>
      <c r="H42" s="15">
        <v>105.24017467248908</v>
      </c>
      <c r="I42">
        <v>48</v>
      </c>
      <c r="J42">
        <v>150</v>
      </c>
      <c r="K42" t="s">
        <v>6</v>
      </c>
      <c r="L42" s="11">
        <v>46.724890829694324</v>
      </c>
      <c r="M42">
        <v>67</v>
      </c>
      <c r="N42">
        <v>28</v>
      </c>
      <c r="O42" t="s">
        <v>6</v>
      </c>
      <c r="P42" s="11">
        <v>123.14410480349345</v>
      </c>
      <c r="Q42">
        <v>65</v>
      </c>
      <c r="R42">
        <v>81</v>
      </c>
      <c r="S42" t="s">
        <v>6</v>
      </c>
      <c r="T42" s="11">
        <v>82.969432314410483</v>
      </c>
      <c r="U42">
        <v>66</v>
      </c>
      <c r="V42">
        <v>42</v>
      </c>
      <c r="W42" t="s">
        <v>6</v>
      </c>
      <c r="X42" s="11">
        <v>181.65938864628822</v>
      </c>
      <c r="Y42">
        <v>0</v>
      </c>
      <c r="Z42">
        <v>229</v>
      </c>
      <c r="AA42" t="s">
        <v>1135</v>
      </c>
      <c r="AB42" s="11">
        <v>20.08733624454149</v>
      </c>
      <c r="AC42">
        <v>36</v>
      </c>
      <c r="AD42">
        <v>46</v>
      </c>
    </row>
    <row r="43" spans="1:30" x14ac:dyDescent="0.2">
      <c r="A43" s="2" t="s">
        <v>86</v>
      </c>
      <c r="B43" s="2" t="s">
        <v>9</v>
      </c>
      <c r="C43" s="2" t="s">
        <v>1</v>
      </c>
      <c r="D43" s="2" t="s">
        <v>87</v>
      </c>
      <c r="E43" s="2">
        <v>62</v>
      </c>
      <c r="F43" s="2">
        <v>107</v>
      </c>
      <c r="G43" s="2" t="s">
        <v>6</v>
      </c>
      <c r="H43" s="15">
        <v>81.222707423580786</v>
      </c>
      <c r="I43">
        <v>60</v>
      </c>
      <c r="J43">
        <v>64</v>
      </c>
      <c r="K43" t="s">
        <v>6</v>
      </c>
      <c r="L43" s="11">
        <v>81.659388646288207</v>
      </c>
      <c r="M43">
        <v>68</v>
      </c>
      <c r="N43">
        <v>22</v>
      </c>
      <c r="O43" t="s">
        <v>6</v>
      </c>
      <c r="P43" s="11">
        <v>97.816593886462883</v>
      </c>
      <c r="Q43">
        <v>74</v>
      </c>
      <c r="R43">
        <v>17</v>
      </c>
      <c r="S43" t="s">
        <v>6</v>
      </c>
      <c r="T43" s="11">
        <v>103.05676855895196</v>
      </c>
      <c r="U43">
        <v>68</v>
      </c>
      <c r="V43">
        <v>24</v>
      </c>
      <c r="W43" t="s">
        <v>6</v>
      </c>
      <c r="X43" s="11">
        <v>162.00873362445415</v>
      </c>
      <c r="Y43">
        <v>38</v>
      </c>
      <c r="Z43">
        <v>166</v>
      </c>
      <c r="AA43" t="s">
        <v>1135</v>
      </c>
      <c r="AB43" s="11">
        <v>78.165938864628828</v>
      </c>
      <c r="AC43">
        <v>30</v>
      </c>
      <c r="AD43">
        <v>116</v>
      </c>
    </row>
    <row r="44" spans="1:30" x14ac:dyDescent="0.2">
      <c r="A44" s="2" t="s">
        <v>88</v>
      </c>
      <c r="B44" s="2" t="s">
        <v>9</v>
      </c>
      <c r="C44" s="2" t="s">
        <v>1</v>
      </c>
      <c r="D44" s="2" t="s">
        <v>89</v>
      </c>
      <c r="E44" s="2">
        <v>64</v>
      </c>
      <c r="F44" s="2">
        <v>83</v>
      </c>
      <c r="G44" s="2" t="s">
        <v>6</v>
      </c>
      <c r="H44" s="15">
        <v>113.97379912663756</v>
      </c>
      <c r="I44">
        <v>54</v>
      </c>
      <c r="J44">
        <v>115</v>
      </c>
      <c r="K44" t="s">
        <v>6</v>
      </c>
      <c r="L44" s="11">
        <v>119.65065502183405</v>
      </c>
      <c r="M44">
        <v>50</v>
      </c>
      <c r="N44">
        <v>160</v>
      </c>
      <c r="O44" t="s">
        <v>6</v>
      </c>
      <c r="P44" s="11">
        <v>35.807860262008731</v>
      </c>
      <c r="Q44">
        <v>76</v>
      </c>
      <c r="R44">
        <v>13</v>
      </c>
      <c r="S44" t="s">
        <v>6</v>
      </c>
      <c r="T44" s="11">
        <v>96.069868995633186</v>
      </c>
      <c r="U44">
        <v>72</v>
      </c>
      <c r="V44">
        <v>4</v>
      </c>
      <c r="W44" t="s">
        <v>6</v>
      </c>
      <c r="X44" s="11">
        <v>140.17467248908298</v>
      </c>
      <c r="Y44">
        <v>44</v>
      </c>
      <c r="Z44">
        <v>96</v>
      </c>
      <c r="AA44" t="s">
        <v>1135</v>
      </c>
      <c r="AB44" s="11">
        <v>65.938864628820966</v>
      </c>
      <c r="AC44">
        <v>39</v>
      </c>
      <c r="AD44">
        <v>18</v>
      </c>
    </row>
    <row r="45" spans="1:30" x14ac:dyDescent="0.2">
      <c r="A45" s="2" t="s">
        <v>90</v>
      </c>
      <c r="B45" s="2" t="s">
        <v>9</v>
      </c>
      <c r="C45" s="2" t="s">
        <v>1</v>
      </c>
      <c r="D45" s="2" t="s">
        <v>91</v>
      </c>
      <c r="E45" s="2">
        <v>61.5</v>
      </c>
      <c r="F45" s="2">
        <v>110</v>
      </c>
      <c r="G45" s="2" t="s">
        <v>6</v>
      </c>
      <c r="H45" s="15">
        <v>143.66812227074234</v>
      </c>
      <c r="I45">
        <v>0</v>
      </c>
      <c r="J45">
        <v>210</v>
      </c>
      <c r="K45" t="s">
        <v>6</v>
      </c>
      <c r="L45" s="11">
        <v>99.563318777292579</v>
      </c>
      <c r="M45">
        <v>0</v>
      </c>
      <c r="N45">
        <v>209</v>
      </c>
      <c r="O45" t="s">
        <v>6</v>
      </c>
      <c r="P45" s="11">
        <v>108.29694323144105</v>
      </c>
      <c r="Q45">
        <v>0</v>
      </c>
      <c r="R45">
        <v>228</v>
      </c>
      <c r="S45" t="s">
        <v>6</v>
      </c>
      <c r="T45" s="11">
        <v>32.314410480349338</v>
      </c>
      <c r="U45">
        <v>62</v>
      </c>
      <c r="V45">
        <v>73</v>
      </c>
      <c r="W45" t="s">
        <v>6</v>
      </c>
      <c r="X45" s="11">
        <v>155.45851528384279</v>
      </c>
      <c r="Y45">
        <v>34</v>
      </c>
      <c r="Z45">
        <v>200</v>
      </c>
      <c r="AA45" t="s">
        <v>1135</v>
      </c>
      <c r="AB45" s="11">
        <v>110.04366812227074</v>
      </c>
      <c r="AC45">
        <v>19</v>
      </c>
      <c r="AD45">
        <v>223</v>
      </c>
    </row>
    <row r="46" spans="1:30" x14ac:dyDescent="0.2">
      <c r="A46" s="2" t="s">
        <v>92</v>
      </c>
      <c r="B46" s="2" t="s">
        <v>9</v>
      </c>
      <c r="C46" s="2" t="s">
        <v>1</v>
      </c>
      <c r="D46" s="2" t="s">
        <v>93</v>
      </c>
      <c r="E46" s="2">
        <v>55</v>
      </c>
      <c r="F46" s="2">
        <v>174</v>
      </c>
      <c r="G46" s="2" t="s">
        <v>6</v>
      </c>
      <c r="H46" s="15">
        <v>115.72052401746726</v>
      </c>
      <c r="I46">
        <v>0</v>
      </c>
      <c r="J46">
        <v>210</v>
      </c>
      <c r="K46" t="s">
        <v>6</v>
      </c>
      <c r="L46" s="11">
        <v>99.563318777292579</v>
      </c>
      <c r="M46">
        <v>0</v>
      </c>
      <c r="N46">
        <v>209</v>
      </c>
      <c r="O46" t="s">
        <v>6</v>
      </c>
      <c r="P46" s="11">
        <v>37.554585152838428</v>
      </c>
      <c r="Q46">
        <v>66</v>
      </c>
      <c r="R46">
        <v>66</v>
      </c>
      <c r="S46" t="s">
        <v>6</v>
      </c>
      <c r="T46" s="11">
        <v>113.53711790393014</v>
      </c>
      <c r="U46">
        <v>60</v>
      </c>
      <c r="V46">
        <v>97</v>
      </c>
      <c r="W46" t="s">
        <v>6</v>
      </c>
      <c r="X46" s="11">
        <v>64.62882096069869</v>
      </c>
      <c r="Y46">
        <v>54</v>
      </c>
      <c r="Z46">
        <v>16</v>
      </c>
      <c r="AA46" t="s">
        <v>6</v>
      </c>
      <c r="AB46" s="11">
        <v>172.92576419213975</v>
      </c>
      <c r="AC46">
        <v>26</v>
      </c>
      <c r="AD46">
        <v>183</v>
      </c>
    </row>
    <row r="47" spans="1:30" x14ac:dyDescent="0.2">
      <c r="A47" s="2" t="s">
        <v>94</v>
      </c>
      <c r="B47" s="2" t="s">
        <v>9</v>
      </c>
      <c r="C47" s="2" t="s">
        <v>1</v>
      </c>
      <c r="D47" s="2" t="s">
        <v>95</v>
      </c>
      <c r="E47" s="2">
        <v>62</v>
      </c>
      <c r="F47" s="2">
        <v>107</v>
      </c>
      <c r="G47" s="2" t="s">
        <v>6</v>
      </c>
      <c r="H47" s="15">
        <v>54.585152838427945</v>
      </c>
      <c r="I47">
        <v>72</v>
      </c>
      <c r="J47">
        <v>3</v>
      </c>
      <c r="K47" t="s">
        <v>6</v>
      </c>
      <c r="L47" s="11">
        <v>149.34497816593887</v>
      </c>
      <c r="M47">
        <v>56</v>
      </c>
      <c r="N47">
        <v>116</v>
      </c>
      <c r="O47" t="s">
        <v>6</v>
      </c>
      <c r="P47" s="11">
        <v>52.401746724890828</v>
      </c>
      <c r="Q47">
        <v>79</v>
      </c>
      <c r="R47">
        <v>7</v>
      </c>
      <c r="S47" t="s">
        <v>6</v>
      </c>
      <c r="T47" s="11">
        <v>107.42358078602621</v>
      </c>
      <c r="U47">
        <v>68</v>
      </c>
      <c r="V47">
        <v>24</v>
      </c>
      <c r="W47" t="s">
        <v>6</v>
      </c>
      <c r="X47" s="11">
        <v>121.83406113537117</v>
      </c>
      <c r="Y47">
        <v>46</v>
      </c>
      <c r="Z47">
        <v>74</v>
      </c>
      <c r="AA47" t="s">
        <v>1054</v>
      </c>
      <c r="AB47" s="11">
        <v>100</v>
      </c>
      <c r="AC47">
        <v>34</v>
      </c>
      <c r="AD47">
        <v>74</v>
      </c>
    </row>
    <row r="48" spans="1:30" x14ac:dyDescent="0.2">
      <c r="A48" s="2" t="s">
        <v>96</v>
      </c>
      <c r="B48" s="2" t="s">
        <v>9</v>
      </c>
      <c r="C48" s="2" t="s">
        <v>1</v>
      </c>
      <c r="D48" s="2" t="s">
        <v>97</v>
      </c>
      <c r="E48" s="2">
        <v>59.5</v>
      </c>
      <c r="F48" s="2">
        <v>127</v>
      </c>
      <c r="G48" s="2" t="s">
        <v>6</v>
      </c>
      <c r="H48" s="15">
        <v>86.026200873362441</v>
      </c>
      <c r="I48">
        <v>56</v>
      </c>
      <c r="J48">
        <v>95</v>
      </c>
      <c r="K48" t="s">
        <v>6</v>
      </c>
      <c r="L48" s="11">
        <v>131.87772925764193</v>
      </c>
      <c r="M48">
        <v>49</v>
      </c>
      <c r="N48">
        <v>168</v>
      </c>
      <c r="O48" t="s">
        <v>6</v>
      </c>
      <c r="P48" s="11">
        <v>96.943231441048042</v>
      </c>
      <c r="Q48">
        <v>56</v>
      </c>
      <c r="R48">
        <v>161</v>
      </c>
      <c r="S48" t="s">
        <v>6</v>
      </c>
      <c r="T48" s="11">
        <v>80.786026200873366</v>
      </c>
      <c r="U48">
        <v>58</v>
      </c>
      <c r="V48">
        <v>117</v>
      </c>
      <c r="W48" t="s">
        <v>6</v>
      </c>
      <c r="X48" s="11">
        <v>145.85152838427948</v>
      </c>
      <c r="Y48">
        <v>28</v>
      </c>
      <c r="Z48">
        <v>222</v>
      </c>
      <c r="AA48" t="s">
        <v>1135</v>
      </c>
      <c r="AB48" s="11">
        <v>92.576419213973793</v>
      </c>
      <c r="AC48">
        <v>23</v>
      </c>
      <c r="AD48">
        <v>205</v>
      </c>
    </row>
    <row r="49" spans="1:30" x14ac:dyDescent="0.2">
      <c r="A49" s="2" t="s">
        <v>98</v>
      </c>
      <c r="B49" s="2" t="s">
        <v>9</v>
      </c>
      <c r="C49" s="2" t="s">
        <v>1</v>
      </c>
      <c r="D49" s="2" t="s">
        <v>99</v>
      </c>
      <c r="E49" s="2">
        <v>44.5</v>
      </c>
      <c r="F49" s="2">
        <v>218</v>
      </c>
      <c r="G49" s="2" t="s">
        <v>6</v>
      </c>
      <c r="H49" s="15">
        <v>96.506550218340607</v>
      </c>
      <c r="I49">
        <v>0</v>
      </c>
      <c r="J49">
        <v>210</v>
      </c>
      <c r="K49" t="s">
        <v>6</v>
      </c>
      <c r="L49" s="11">
        <v>99.563318777292579</v>
      </c>
      <c r="M49">
        <v>0</v>
      </c>
      <c r="N49">
        <v>209</v>
      </c>
      <c r="O49" t="s">
        <v>6</v>
      </c>
      <c r="P49" s="11">
        <v>67.685589519650648</v>
      </c>
      <c r="Q49">
        <v>59</v>
      </c>
      <c r="R49">
        <v>135</v>
      </c>
      <c r="S49" t="s">
        <v>6</v>
      </c>
      <c r="T49" s="11">
        <v>83.406113537117903</v>
      </c>
      <c r="U49">
        <v>60</v>
      </c>
      <c r="V49">
        <v>97</v>
      </c>
      <c r="W49" t="s">
        <v>6</v>
      </c>
      <c r="X49" s="11">
        <v>150.21834061135371</v>
      </c>
      <c r="Y49">
        <v>32</v>
      </c>
      <c r="Z49">
        <v>212</v>
      </c>
      <c r="AA49" t="s">
        <v>1135</v>
      </c>
      <c r="AB49" s="11">
        <v>87.336244541484717</v>
      </c>
      <c r="AC49">
        <v>26</v>
      </c>
      <c r="AD49">
        <v>183</v>
      </c>
    </row>
    <row r="50" spans="1:30" x14ac:dyDescent="0.2">
      <c r="A50" s="2" t="s">
        <v>100</v>
      </c>
      <c r="B50" s="2" t="s">
        <v>9</v>
      </c>
      <c r="C50" s="2" t="s">
        <v>1</v>
      </c>
      <c r="D50" s="2" t="s">
        <v>101</v>
      </c>
      <c r="E50" s="2">
        <v>50</v>
      </c>
      <c r="F50" s="2">
        <v>204</v>
      </c>
      <c r="G50" s="2" t="s">
        <v>6</v>
      </c>
      <c r="H50" s="15">
        <v>35.37117903930131</v>
      </c>
      <c r="I50">
        <v>61</v>
      </c>
      <c r="J50">
        <v>56</v>
      </c>
      <c r="K50" t="s">
        <v>6</v>
      </c>
      <c r="L50" s="11">
        <v>159.3886462882096</v>
      </c>
      <c r="M50">
        <v>42</v>
      </c>
      <c r="N50">
        <v>192</v>
      </c>
      <c r="O50" t="s">
        <v>6</v>
      </c>
      <c r="P50" s="11">
        <v>60.262008733624455</v>
      </c>
      <c r="Q50">
        <v>63</v>
      </c>
      <c r="R50">
        <v>101</v>
      </c>
      <c r="S50" t="s">
        <v>6</v>
      </c>
      <c r="T50" s="11">
        <v>136.68122270742359</v>
      </c>
      <c r="U50">
        <v>48</v>
      </c>
      <c r="V50">
        <v>185</v>
      </c>
      <c r="W50" t="s">
        <v>6</v>
      </c>
      <c r="X50" s="11">
        <v>61.135371179039296</v>
      </c>
      <c r="Y50">
        <v>44</v>
      </c>
      <c r="Z50">
        <v>96</v>
      </c>
      <c r="AA50" t="s">
        <v>1135</v>
      </c>
      <c r="AB50" s="11">
        <v>78.165938864628828</v>
      </c>
      <c r="AC50">
        <v>36</v>
      </c>
      <c r="AD50">
        <v>46</v>
      </c>
    </row>
    <row r="51" spans="1:30" x14ac:dyDescent="0.2">
      <c r="A51" s="2" t="s">
        <v>114</v>
      </c>
      <c r="B51" s="2" t="s">
        <v>9</v>
      </c>
      <c r="C51" s="2" t="s">
        <v>115</v>
      </c>
      <c r="D51" s="2" t="s">
        <v>116</v>
      </c>
      <c r="E51" s="2">
        <v>65.5</v>
      </c>
      <c r="F51" s="2">
        <v>71</v>
      </c>
      <c r="G51" s="2" t="s">
        <v>120</v>
      </c>
      <c r="H51" s="15">
        <v>142.35807860262008</v>
      </c>
      <c r="I51">
        <v>45</v>
      </c>
      <c r="J51">
        <v>168</v>
      </c>
      <c r="K51" t="s">
        <v>120</v>
      </c>
      <c r="L51" s="11">
        <v>86.899563318777297</v>
      </c>
      <c r="M51">
        <v>53</v>
      </c>
      <c r="N51">
        <v>138</v>
      </c>
      <c r="O51" t="s">
        <v>1054</v>
      </c>
      <c r="P51" s="11">
        <v>62.445414847161572</v>
      </c>
      <c r="Q51">
        <v>68</v>
      </c>
      <c r="R51">
        <v>52</v>
      </c>
      <c r="S51" t="s">
        <v>1054</v>
      </c>
      <c r="T51" s="11">
        <v>124.0174672489083</v>
      </c>
      <c r="U51">
        <v>59</v>
      </c>
      <c r="V51">
        <v>107</v>
      </c>
      <c r="W51" t="s">
        <v>1054</v>
      </c>
      <c r="X51" s="11">
        <v>64.62882096069869</v>
      </c>
      <c r="Y51">
        <v>51</v>
      </c>
      <c r="Z51">
        <v>26</v>
      </c>
      <c r="AA51" t="s">
        <v>1054</v>
      </c>
      <c r="AB51" s="11">
        <v>161.57205240174673</v>
      </c>
      <c r="AC51">
        <v>27</v>
      </c>
      <c r="AD51">
        <v>167</v>
      </c>
    </row>
    <row r="52" spans="1:30" x14ac:dyDescent="0.2">
      <c r="A52" s="2" t="s">
        <v>123</v>
      </c>
      <c r="B52" s="2" t="s">
        <v>9</v>
      </c>
      <c r="C52" s="2" t="s">
        <v>115</v>
      </c>
      <c r="D52" s="2" t="s">
        <v>124</v>
      </c>
      <c r="E52" s="2">
        <v>70.5</v>
      </c>
      <c r="F52" s="2">
        <v>28</v>
      </c>
      <c r="G52" s="2" t="s">
        <v>120</v>
      </c>
      <c r="H52" s="15">
        <v>121.83406113537117</v>
      </c>
      <c r="I52">
        <v>58</v>
      </c>
      <c r="J52">
        <v>78</v>
      </c>
      <c r="K52" t="s">
        <v>120</v>
      </c>
      <c r="L52" s="11">
        <v>147.59825327510919</v>
      </c>
      <c r="M52">
        <v>45</v>
      </c>
      <c r="N52">
        <v>187</v>
      </c>
      <c r="O52" t="s">
        <v>1054</v>
      </c>
      <c r="P52" s="11">
        <v>85.589519650655021</v>
      </c>
      <c r="Q52">
        <v>57</v>
      </c>
      <c r="R52">
        <v>154</v>
      </c>
      <c r="S52" t="s">
        <v>1054</v>
      </c>
      <c r="T52" s="11">
        <v>86.462882096069862</v>
      </c>
      <c r="U52">
        <v>57</v>
      </c>
      <c r="V52">
        <v>123</v>
      </c>
      <c r="W52" t="s">
        <v>1054</v>
      </c>
      <c r="X52" s="11">
        <v>100.87336244541484</v>
      </c>
      <c r="Y52">
        <v>42</v>
      </c>
      <c r="Z52">
        <v>125</v>
      </c>
      <c r="AA52" t="s">
        <v>1135</v>
      </c>
      <c r="AB52" s="11">
        <v>113.1004366812227</v>
      </c>
      <c r="AC52">
        <v>28</v>
      </c>
      <c r="AD52">
        <v>155</v>
      </c>
    </row>
    <row r="53" spans="1:30" x14ac:dyDescent="0.2">
      <c r="A53" s="2" t="s">
        <v>125</v>
      </c>
      <c r="B53" s="2" t="s">
        <v>9</v>
      </c>
      <c r="C53" s="2" t="s">
        <v>115</v>
      </c>
      <c r="D53" s="2" t="s">
        <v>126</v>
      </c>
      <c r="E53" s="2">
        <v>75</v>
      </c>
      <c r="F53" s="2">
        <v>10</v>
      </c>
      <c r="G53" s="2" t="s">
        <v>120</v>
      </c>
      <c r="H53" s="15">
        <v>127.51091703056768</v>
      </c>
      <c r="I53">
        <v>59</v>
      </c>
      <c r="J53">
        <v>73</v>
      </c>
      <c r="K53" t="s">
        <v>120</v>
      </c>
      <c r="L53" s="11">
        <v>150.65502183406113</v>
      </c>
      <c r="M53">
        <v>44</v>
      </c>
      <c r="N53">
        <v>189</v>
      </c>
      <c r="O53" t="s">
        <v>1054</v>
      </c>
      <c r="P53" s="11">
        <v>92.576419213973793</v>
      </c>
      <c r="Q53">
        <v>54</v>
      </c>
      <c r="R53">
        <v>172</v>
      </c>
      <c r="S53" t="s">
        <v>1054</v>
      </c>
      <c r="T53" s="11">
        <v>105.67685589519651</v>
      </c>
      <c r="U53">
        <v>48</v>
      </c>
      <c r="V53">
        <v>185</v>
      </c>
      <c r="W53" t="s">
        <v>1054</v>
      </c>
      <c r="X53" s="11">
        <v>88.646288209606979</v>
      </c>
      <c r="Y53">
        <v>39</v>
      </c>
      <c r="Z53">
        <v>159</v>
      </c>
      <c r="AA53" t="s">
        <v>1054</v>
      </c>
      <c r="AB53" s="11">
        <v>81.222707423580786</v>
      </c>
      <c r="AC53">
        <v>30</v>
      </c>
      <c r="AD53">
        <v>116</v>
      </c>
    </row>
    <row r="54" spans="1:30" x14ac:dyDescent="0.2">
      <c r="A54" s="2" t="s">
        <v>127</v>
      </c>
      <c r="B54" s="2" t="s">
        <v>9</v>
      </c>
      <c r="C54" s="2" t="s">
        <v>115</v>
      </c>
      <c r="D54" s="2" t="s">
        <v>128</v>
      </c>
      <c r="E54" s="2">
        <v>54</v>
      </c>
      <c r="F54" s="2">
        <v>184</v>
      </c>
      <c r="G54" s="2" t="s">
        <v>120</v>
      </c>
      <c r="H54" s="15">
        <v>37.991266375545848</v>
      </c>
      <c r="I54">
        <v>63</v>
      </c>
      <c r="J54">
        <v>42</v>
      </c>
      <c r="K54" t="s">
        <v>120</v>
      </c>
      <c r="L54" s="11">
        <v>126.63755458515284</v>
      </c>
      <c r="M54">
        <v>57</v>
      </c>
      <c r="N54">
        <v>103</v>
      </c>
      <c r="O54" t="s">
        <v>1054</v>
      </c>
      <c r="P54" s="11">
        <v>83.842794759825324</v>
      </c>
      <c r="Q54">
        <v>66</v>
      </c>
      <c r="R54">
        <v>66</v>
      </c>
      <c r="S54" t="s">
        <v>1054</v>
      </c>
      <c r="T54" s="11">
        <v>79.91266375545851</v>
      </c>
      <c r="U54">
        <v>69</v>
      </c>
      <c r="V54">
        <v>20</v>
      </c>
      <c r="W54" t="s">
        <v>1054</v>
      </c>
      <c r="X54" s="11">
        <v>163.75545851528386</v>
      </c>
      <c r="Y54">
        <v>38</v>
      </c>
      <c r="Z54">
        <v>166</v>
      </c>
      <c r="AA54" t="s">
        <v>1054</v>
      </c>
      <c r="AB54" s="11">
        <v>113.97379912663756</v>
      </c>
      <c r="AC54">
        <v>24</v>
      </c>
      <c r="AD54">
        <v>198</v>
      </c>
    </row>
    <row r="55" spans="1:30" x14ac:dyDescent="0.2">
      <c r="A55" s="2" t="s">
        <v>129</v>
      </c>
      <c r="B55" s="2" t="s">
        <v>9</v>
      </c>
      <c r="C55" s="2" t="s">
        <v>115</v>
      </c>
      <c r="D55" s="2" t="s">
        <v>130</v>
      </c>
      <c r="E55" s="2">
        <v>61.5</v>
      </c>
      <c r="F55" s="2">
        <v>110</v>
      </c>
      <c r="G55" s="2" t="s">
        <v>120</v>
      </c>
      <c r="H55" s="15">
        <v>62.008733624454152</v>
      </c>
      <c r="I55">
        <v>66</v>
      </c>
      <c r="J55">
        <v>23</v>
      </c>
      <c r="K55" t="s">
        <v>120</v>
      </c>
      <c r="L55" s="11">
        <v>93.449781659388648</v>
      </c>
      <c r="M55">
        <v>71</v>
      </c>
      <c r="N55">
        <v>8</v>
      </c>
      <c r="O55" t="s">
        <v>1054</v>
      </c>
      <c r="P55" s="11">
        <v>119.21397379912663</v>
      </c>
      <c r="Q55">
        <v>68</v>
      </c>
      <c r="R55">
        <v>52</v>
      </c>
      <c r="S55" t="s">
        <v>1054</v>
      </c>
      <c r="T55" s="11">
        <v>131.00436681222709</v>
      </c>
      <c r="U55">
        <v>57</v>
      </c>
      <c r="V55">
        <v>123</v>
      </c>
      <c r="W55" t="s">
        <v>1054</v>
      </c>
      <c r="X55" s="11">
        <v>78.602620087336248</v>
      </c>
      <c r="Y55">
        <v>46</v>
      </c>
      <c r="Z55">
        <v>74</v>
      </c>
      <c r="AA55" t="s">
        <v>1054</v>
      </c>
      <c r="AB55" s="11">
        <v>103.49344978165939</v>
      </c>
      <c r="AC55">
        <v>33</v>
      </c>
      <c r="AD55">
        <v>82</v>
      </c>
    </row>
    <row r="56" spans="1:30" x14ac:dyDescent="0.2">
      <c r="A56" s="2" t="s">
        <v>131</v>
      </c>
      <c r="B56" s="2" t="s">
        <v>9</v>
      </c>
      <c r="C56" s="2" t="s">
        <v>115</v>
      </c>
      <c r="D56" s="2" t="s">
        <v>132</v>
      </c>
      <c r="E56" s="2">
        <v>76</v>
      </c>
      <c r="F56" s="2">
        <v>6</v>
      </c>
      <c r="G56" s="2" t="s">
        <v>120</v>
      </c>
      <c r="H56" s="15">
        <v>157.2052401746725</v>
      </c>
      <c r="I56">
        <v>50</v>
      </c>
      <c r="J56">
        <v>137</v>
      </c>
      <c r="K56" t="s">
        <v>120</v>
      </c>
      <c r="L56" s="11">
        <v>90.829694323144111</v>
      </c>
      <c r="M56">
        <v>56</v>
      </c>
      <c r="N56">
        <v>116</v>
      </c>
      <c r="O56" t="s">
        <v>1054</v>
      </c>
      <c r="P56" s="11">
        <v>72.052401746724897</v>
      </c>
      <c r="Q56">
        <v>68</v>
      </c>
      <c r="R56">
        <v>52</v>
      </c>
      <c r="S56" t="s">
        <v>1054</v>
      </c>
      <c r="T56" s="11">
        <v>81.222707423580786</v>
      </c>
      <c r="U56">
        <v>71</v>
      </c>
      <c r="V56">
        <v>9</v>
      </c>
      <c r="W56" t="s">
        <v>1054</v>
      </c>
      <c r="X56" s="11">
        <v>128.38427947598254</v>
      </c>
      <c r="Y56">
        <v>46</v>
      </c>
      <c r="Z56">
        <v>74</v>
      </c>
      <c r="AA56" t="s">
        <v>1054</v>
      </c>
      <c r="AB56" s="11">
        <v>164.6288209606987</v>
      </c>
      <c r="AC56">
        <v>20</v>
      </c>
      <c r="AD56">
        <v>222</v>
      </c>
    </row>
    <row r="57" spans="1:30" x14ac:dyDescent="0.2">
      <c r="A57" s="2" t="s">
        <v>133</v>
      </c>
      <c r="B57" s="2" t="s">
        <v>9</v>
      </c>
      <c r="C57" s="2" t="s">
        <v>115</v>
      </c>
      <c r="D57" s="2" t="s">
        <v>134</v>
      </c>
      <c r="E57" s="2">
        <v>62</v>
      </c>
      <c r="F57" s="2">
        <v>107</v>
      </c>
      <c r="G57" s="2" t="s">
        <v>120</v>
      </c>
      <c r="H57" s="15">
        <v>77.729257641921393</v>
      </c>
      <c r="I57">
        <v>61</v>
      </c>
      <c r="J57">
        <v>56</v>
      </c>
      <c r="K57" t="s">
        <v>120</v>
      </c>
      <c r="L57" s="11">
        <v>152.83842794759826</v>
      </c>
      <c r="M57">
        <v>47</v>
      </c>
      <c r="N57">
        <v>177</v>
      </c>
      <c r="O57" t="s">
        <v>1054</v>
      </c>
      <c r="P57" s="11">
        <v>45.414847161572048</v>
      </c>
      <c r="Q57">
        <v>68</v>
      </c>
      <c r="R57">
        <v>52</v>
      </c>
      <c r="S57" t="s">
        <v>1054</v>
      </c>
      <c r="T57" s="11">
        <v>86.026200873362441</v>
      </c>
      <c r="U57">
        <v>69</v>
      </c>
      <c r="V57">
        <v>20</v>
      </c>
      <c r="W57" t="s">
        <v>1054</v>
      </c>
      <c r="X57" s="11">
        <v>145.85152838427948</v>
      </c>
      <c r="Y57">
        <v>42</v>
      </c>
      <c r="Z57">
        <v>125</v>
      </c>
      <c r="AA57" t="s">
        <v>6</v>
      </c>
      <c r="AB57" s="11">
        <v>92.139737991266372</v>
      </c>
      <c r="AC57">
        <v>31</v>
      </c>
      <c r="AD57">
        <v>107</v>
      </c>
    </row>
    <row r="58" spans="1:30" x14ac:dyDescent="0.2">
      <c r="A58" s="2" t="s">
        <v>135</v>
      </c>
      <c r="B58" s="2" t="s">
        <v>9</v>
      </c>
      <c r="C58" s="2" t="s">
        <v>115</v>
      </c>
      <c r="D58" s="2" t="s">
        <v>136</v>
      </c>
      <c r="E58" s="2">
        <v>54.5</v>
      </c>
      <c r="F58" s="2">
        <v>180</v>
      </c>
      <c r="G58" s="2" t="s">
        <v>120</v>
      </c>
      <c r="H58" s="15">
        <v>45.851528384279469</v>
      </c>
      <c r="I58">
        <v>61</v>
      </c>
      <c r="J58">
        <v>56</v>
      </c>
      <c r="K58" t="s">
        <v>120</v>
      </c>
      <c r="L58" s="11">
        <v>87.772925764192138</v>
      </c>
      <c r="M58">
        <v>67</v>
      </c>
      <c r="N58">
        <v>28</v>
      </c>
      <c r="O58" t="s">
        <v>1054</v>
      </c>
      <c r="P58" s="11">
        <v>131.87772925764193</v>
      </c>
      <c r="Q58">
        <v>63</v>
      </c>
      <c r="R58">
        <v>101</v>
      </c>
      <c r="S58" t="s">
        <v>1054</v>
      </c>
      <c r="T58" s="11">
        <v>122.70742358078603</v>
      </c>
      <c r="U58">
        <v>53</v>
      </c>
      <c r="V58">
        <v>153</v>
      </c>
      <c r="W58" t="s">
        <v>1054</v>
      </c>
      <c r="X58" s="11">
        <v>113.53711790393014</v>
      </c>
      <c r="Y58">
        <v>36</v>
      </c>
      <c r="Z58">
        <v>184</v>
      </c>
      <c r="AA58" t="s">
        <v>1135</v>
      </c>
      <c r="AB58" s="11">
        <v>39.737991266375552</v>
      </c>
      <c r="AC58">
        <v>36</v>
      </c>
      <c r="AD58">
        <v>46</v>
      </c>
    </row>
    <row r="59" spans="1:30" x14ac:dyDescent="0.2">
      <c r="A59" s="2" t="s">
        <v>137</v>
      </c>
      <c r="B59" s="2" t="s">
        <v>9</v>
      </c>
      <c r="C59" s="2" t="s">
        <v>115</v>
      </c>
      <c r="D59" s="2" t="s">
        <v>138</v>
      </c>
      <c r="E59" s="2">
        <v>72</v>
      </c>
      <c r="F59" s="2">
        <v>21</v>
      </c>
      <c r="G59" s="2" t="s">
        <v>120</v>
      </c>
      <c r="H59" s="15">
        <v>94.32314410480349</v>
      </c>
      <c r="I59">
        <v>69</v>
      </c>
      <c r="J59">
        <v>8</v>
      </c>
      <c r="K59" t="s">
        <v>120</v>
      </c>
      <c r="L59" s="11">
        <v>172.92576419213975</v>
      </c>
      <c r="M59">
        <v>48</v>
      </c>
      <c r="N59">
        <v>175</v>
      </c>
      <c r="O59" t="s">
        <v>1054</v>
      </c>
      <c r="P59" s="11">
        <v>96.943231441048042</v>
      </c>
      <c r="Q59">
        <v>55</v>
      </c>
      <c r="R59">
        <v>168</v>
      </c>
      <c r="S59" t="s">
        <v>1054</v>
      </c>
      <c r="T59" s="11">
        <v>73.362445414847159</v>
      </c>
      <c r="U59">
        <v>59</v>
      </c>
      <c r="V59">
        <v>107</v>
      </c>
      <c r="W59" t="s">
        <v>1054</v>
      </c>
      <c r="X59" s="11">
        <v>129.25764192139738</v>
      </c>
      <c r="Y59">
        <v>37</v>
      </c>
      <c r="Z59">
        <v>174</v>
      </c>
      <c r="AA59" t="s">
        <v>1054</v>
      </c>
      <c r="AB59" s="11">
        <v>96.943231441048042</v>
      </c>
      <c r="AC59">
        <v>27</v>
      </c>
      <c r="AD59">
        <v>167</v>
      </c>
    </row>
    <row r="60" spans="1:30" x14ac:dyDescent="0.2">
      <c r="A60" s="2" t="s">
        <v>139</v>
      </c>
      <c r="B60" s="2" t="s">
        <v>9</v>
      </c>
      <c r="C60" s="2" t="s">
        <v>115</v>
      </c>
      <c r="D60" s="2" t="s">
        <v>140</v>
      </c>
      <c r="E60" s="2">
        <v>56.5</v>
      </c>
      <c r="F60" s="2">
        <v>157</v>
      </c>
      <c r="G60" s="2" t="s">
        <v>120</v>
      </c>
      <c r="H60" s="15">
        <v>59.388646288209607</v>
      </c>
      <c r="I60">
        <v>60</v>
      </c>
      <c r="J60">
        <v>64</v>
      </c>
      <c r="K60" t="s">
        <v>120</v>
      </c>
      <c r="L60" s="11">
        <v>122.70742358078603</v>
      </c>
      <c r="M60">
        <v>56</v>
      </c>
      <c r="N60">
        <v>116</v>
      </c>
      <c r="O60" t="s">
        <v>1054</v>
      </c>
      <c r="P60" s="11">
        <v>96.506550218340607</v>
      </c>
      <c r="Q60">
        <v>62</v>
      </c>
      <c r="R60">
        <v>108</v>
      </c>
      <c r="S60" t="s">
        <v>1054</v>
      </c>
      <c r="T60" s="11">
        <v>106.55021834061135</v>
      </c>
      <c r="U60">
        <v>57</v>
      </c>
      <c r="V60">
        <v>123</v>
      </c>
      <c r="W60" t="s">
        <v>1054</v>
      </c>
      <c r="X60" s="11">
        <v>100.87336244541484</v>
      </c>
      <c r="Y60">
        <v>42</v>
      </c>
      <c r="Z60">
        <v>125</v>
      </c>
      <c r="AA60" t="s">
        <v>1054</v>
      </c>
      <c r="AB60" s="11">
        <v>86.462882096069862</v>
      </c>
      <c r="AC60">
        <v>32</v>
      </c>
      <c r="AD60">
        <v>94</v>
      </c>
    </row>
    <row r="61" spans="1:30" x14ac:dyDescent="0.2">
      <c r="A61" s="2" t="s">
        <v>141</v>
      </c>
      <c r="B61" s="2" t="s">
        <v>9</v>
      </c>
      <c r="C61" s="2" t="s">
        <v>115</v>
      </c>
      <c r="D61" s="2" t="s">
        <v>142</v>
      </c>
      <c r="E61" s="2">
        <v>60.5</v>
      </c>
      <c r="F61" s="2">
        <v>122</v>
      </c>
      <c r="G61" s="2" t="s">
        <v>120</v>
      </c>
      <c r="H61" s="15">
        <v>57.641921397379917</v>
      </c>
      <c r="I61">
        <v>65</v>
      </c>
      <c r="J61">
        <v>25</v>
      </c>
      <c r="K61" t="s">
        <v>120</v>
      </c>
      <c r="L61" s="11">
        <v>139.73799126637556</v>
      </c>
      <c r="M61">
        <v>56</v>
      </c>
      <c r="N61">
        <v>116</v>
      </c>
      <c r="O61" t="s">
        <v>1054</v>
      </c>
      <c r="P61" s="11">
        <v>58.951965065502179</v>
      </c>
      <c r="Q61">
        <v>73</v>
      </c>
      <c r="R61">
        <v>22</v>
      </c>
      <c r="S61" t="s">
        <v>1054</v>
      </c>
      <c r="T61" s="11">
        <v>159.82532751091702</v>
      </c>
      <c r="U61">
        <v>52</v>
      </c>
      <c r="V61">
        <v>159</v>
      </c>
      <c r="W61" t="s">
        <v>1054</v>
      </c>
      <c r="X61" s="11">
        <v>51.528384279475979</v>
      </c>
      <c r="Y61">
        <v>48</v>
      </c>
      <c r="Z61">
        <v>48</v>
      </c>
      <c r="AA61" t="s">
        <v>1054</v>
      </c>
      <c r="AB61" s="11">
        <v>158.95196506550218</v>
      </c>
      <c r="AC61">
        <v>26</v>
      </c>
      <c r="AD61">
        <v>183</v>
      </c>
    </row>
    <row r="62" spans="1:30" x14ac:dyDescent="0.2">
      <c r="A62" s="2" t="s">
        <v>143</v>
      </c>
      <c r="B62" s="2" t="s">
        <v>9</v>
      </c>
      <c r="C62" s="2" t="s">
        <v>115</v>
      </c>
      <c r="D62" s="2" t="s">
        <v>144</v>
      </c>
      <c r="E62" s="2">
        <v>76</v>
      </c>
      <c r="F62" s="2">
        <v>6</v>
      </c>
      <c r="G62" s="2" t="s">
        <v>120</v>
      </c>
      <c r="H62" s="15">
        <v>157.2052401746725</v>
      </c>
      <c r="I62">
        <v>50</v>
      </c>
      <c r="J62">
        <v>137</v>
      </c>
      <c r="K62" t="s">
        <v>120</v>
      </c>
      <c r="L62" s="11">
        <v>100.43668122270742</v>
      </c>
      <c r="M62">
        <v>53</v>
      </c>
      <c r="N62">
        <v>138</v>
      </c>
      <c r="O62" t="s">
        <v>1054</v>
      </c>
      <c r="P62" s="11">
        <v>68.558951965065503</v>
      </c>
      <c r="Q62">
        <v>66</v>
      </c>
      <c r="R62">
        <v>66</v>
      </c>
      <c r="S62" t="s">
        <v>1054</v>
      </c>
      <c r="T62" s="11">
        <v>89.519650655021834</v>
      </c>
      <c r="U62">
        <v>66</v>
      </c>
      <c r="V62">
        <v>42</v>
      </c>
      <c r="W62" t="s">
        <v>1054</v>
      </c>
      <c r="X62" s="11">
        <v>130.13100436681222</v>
      </c>
      <c r="Y62">
        <v>43</v>
      </c>
      <c r="Z62">
        <v>111</v>
      </c>
      <c r="AA62" t="s">
        <v>1054</v>
      </c>
      <c r="AB62" s="11">
        <v>98.253275109170303</v>
      </c>
      <c r="AC62">
        <v>31</v>
      </c>
      <c r="AD62">
        <v>107</v>
      </c>
    </row>
    <row r="63" spans="1:30" x14ac:dyDescent="0.2">
      <c r="A63" s="2" t="s">
        <v>145</v>
      </c>
      <c r="B63" s="2" t="s">
        <v>9</v>
      </c>
      <c r="C63" s="2" t="s">
        <v>115</v>
      </c>
      <c r="D63" s="2" t="s">
        <v>146</v>
      </c>
      <c r="E63" s="2">
        <v>63</v>
      </c>
      <c r="F63" s="2">
        <v>93</v>
      </c>
      <c r="G63" s="2" t="s">
        <v>120</v>
      </c>
      <c r="H63" s="15">
        <v>137.11790393013101</v>
      </c>
      <c r="I63">
        <v>44</v>
      </c>
      <c r="J63">
        <v>178</v>
      </c>
      <c r="K63" t="s">
        <v>120</v>
      </c>
      <c r="L63" s="11">
        <v>38.427947598253276</v>
      </c>
      <c r="M63">
        <v>66</v>
      </c>
      <c r="N63">
        <v>37</v>
      </c>
      <c r="O63" t="s">
        <v>1054</v>
      </c>
      <c r="P63" s="11">
        <v>131.00436681222709</v>
      </c>
      <c r="Q63">
        <v>62</v>
      </c>
      <c r="R63">
        <v>108</v>
      </c>
      <c r="S63" t="s">
        <v>1054</v>
      </c>
      <c r="T63" s="11">
        <v>122.27074235807861</v>
      </c>
      <c r="U63">
        <v>52</v>
      </c>
      <c r="V63">
        <v>159</v>
      </c>
      <c r="W63" t="s">
        <v>1054</v>
      </c>
      <c r="X63" s="11">
        <v>72.489082969432317</v>
      </c>
      <c r="Y63">
        <v>44</v>
      </c>
      <c r="Z63">
        <v>96</v>
      </c>
      <c r="AA63" t="s">
        <v>1054</v>
      </c>
      <c r="AB63" s="11">
        <v>151.09170305676855</v>
      </c>
      <c r="AC63">
        <v>22</v>
      </c>
      <c r="AD63">
        <v>213</v>
      </c>
    </row>
    <row r="64" spans="1:30" x14ac:dyDescent="0.2">
      <c r="A64" s="2" t="s">
        <v>147</v>
      </c>
      <c r="B64" s="2" t="s">
        <v>9</v>
      </c>
      <c r="C64" s="2" t="s">
        <v>115</v>
      </c>
      <c r="D64" s="2" t="s">
        <v>148</v>
      </c>
      <c r="E64" s="2">
        <v>67</v>
      </c>
      <c r="F64" s="2">
        <v>57</v>
      </c>
      <c r="G64" s="2" t="s">
        <v>120</v>
      </c>
      <c r="H64" s="15">
        <v>95.633187772925766</v>
      </c>
      <c r="I64">
        <v>62</v>
      </c>
      <c r="J64">
        <v>47</v>
      </c>
      <c r="K64" t="s">
        <v>120</v>
      </c>
      <c r="L64" s="11">
        <v>136.24454148471617</v>
      </c>
      <c r="M64">
        <v>54</v>
      </c>
      <c r="N64">
        <v>130</v>
      </c>
      <c r="O64" t="s">
        <v>1054</v>
      </c>
      <c r="P64" s="11">
        <v>102.18340611353712</v>
      </c>
      <c r="Q64">
        <v>59</v>
      </c>
      <c r="R64">
        <v>135</v>
      </c>
      <c r="S64" t="s">
        <v>1054</v>
      </c>
      <c r="T64" s="11">
        <v>105.24017467248908</v>
      </c>
      <c r="U64">
        <v>54</v>
      </c>
      <c r="V64">
        <v>147</v>
      </c>
      <c r="W64" t="s">
        <v>1054</v>
      </c>
      <c r="X64" s="11">
        <v>119.21397379912663</v>
      </c>
      <c r="Y64">
        <v>35</v>
      </c>
      <c r="Z64">
        <v>191</v>
      </c>
      <c r="AA64" t="s">
        <v>1054</v>
      </c>
      <c r="AB64" s="11">
        <v>36.681222707423579</v>
      </c>
      <c r="AC64">
        <v>36</v>
      </c>
      <c r="AD64">
        <v>46</v>
      </c>
    </row>
    <row r="65" spans="1:30" x14ac:dyDescent="0.2">
      <c r="A65" s="2" t="s">
        <v>149</v>
      </c>
      <c r="B65" s="2" t="s">
        <v>9</v>
      </c>
      <c r="C65" s="2" t="s">
        <v>115</v>
      </c>
      <c r="D65" s="2" t="s">
        <v>150</v>
      </c>
      <c r="E65" s="2">
        <v>68</v>
      </c>
      <c r="F65" s="2">
        <v>44</v>
      </c>
      <c r="G65" s="2" t="s">
        <v>120</v>
      </c>
      <c r="H65" s="15">
        <v>108.73362445414847</v>
      </c>
      <c r="I65">
        <v>60</v>
      </c>
      <c r="J65">
        <v>64</v>
      </c>
      <c r="K65" t="s">
        <v>120</v>
      </c>
      <c r="L65" s="11">
        <v>103.49344978165939</v>
      </c>
      <c r="M65">
        <v>61</v>
      </c>
      <c r="N65">
        <v>72</v>
      </c>
      <c r="O65" t="s">
        <v>1054</v>
      </c>
      <c r="P65" s="11">
        <v>80.786026200873366</v>
      </c>
      <c r="Q65">
        <v>72</v>
      </c>
      <c r="R65">
        <v>28</v>
      </c>
      <c r="S65" t="s">
        <v>1054</v>
      </c>
      <c r="T65" s="11">
        <v>141.48471615720524</v>
      </c>
      <c r="U65">
        <v>57</v>
      </c>
      <c r="V65">
        <v>123</v>
      </c>
      <c r="W65" t="s">
        <v>1054</v>
      </c>
      <c r="X65" s="11">
        <v>88.209606986899558</v>
      </c>
      <c r="Y65">
        <v>44</v>
      </c>
      <c r="Z65">
        <v>96</v>
      </c>
      <c r="AA65" t="s">
        <v>1054</v>
      </c>
      <c r="AB65" s="11">
        <v>108.73362445414847</v>
      </c>
      <c r="AC65">
        <v>30</v>
      </c>
      <c r="AD65">
        <v>116</v>
      </c>
    </row>
    <row r="66" spans="1:30" x14ac:dyDescent="0.2">
      <c r="A66" s="2" t="s">
        <v>151</v>
      </c>
      <c r="B66" s="2" t="s">
        <v>9</v>
      </c>
      <c r="C66" s="2" t="s">
        <v>115</v>
      </c>
      <c r="D66" s="2" t="s">
        <v>152</v>
      </c>
      <c r="E66" s="2">
        <v>69.5</v>
      </c>
      <c r="F66" s="2">
        <v>35</v>
      </c>
      <c r="G66" s="2" t="s">
        <v>120</v>
      </c>
      <c r="H66" s="15">
        <v>103.05676855895196</v>
      </c>
      <c r="I66">
        <v>63</v>
      </c>
      <c r="J66">
        <v>42</v>
      </c>
      <c r="K66" t="s">
        <v>120</v>
      </c>
      <c r="L66" s="11">
        <v>144.97816593886463</v>
      </c>
      <c r="M66">
        <v>52</v>
      </c>
      <c r="N66">
        <v>145</v>
      </c>
      <c r="O66" t="s">
        <v>1054</v>
      </c>
      <c r="P66" s="11">
        <v>48.908296943231441</v>
      </c>
      <c r="Q66">
        <v>72</v>
      </c>
      <c r="R66">
        <v>28</v>
      </c>
      <c r="S66" t="s">
        <v>1054</v>
      </c>
      <c r="T66" s="11">
        <v>149.78165938864629</v>
      </c>
      <c r="U66">
        <v>55</v>
      </c>
      <c r="V66">
        <v>142</v>
      </c>
      <c r="W66" t="s">
        <v>1054</v>
      </c>
      <c r="X66" s="11">
        <v>86.462882096069862</v>
      </c>
      <c r="Y66">
        <v>43</v>
      </c>
      <c r="Z66">
        <v>111</v>
      </c>
      <c r="AA66" t="s">
        <v>1054</v>
      </c>
      <c r="AB66" s="11">
        <v>112.22707423580786</v>
      </c>
      <c r="AC66">
        <v>29</v>
      </c>
      <c r="AD66">
        <v>139</v>
      </c>
    </row>
    <row r="67" spans="1:30" x14ac:dyDescent="0.2">
      <c r="A67" s="2" t="s">
        <v>153</v>
      </c>
      <c r="B67" s="2" t="s">
        <v>9</v>
      </c>
      <c r="C67" s="2" t="s">
        <v>115</v>
      </c>
      <c r="D67" s="2" t="s">
        <v>154</v>
      </c>
      <c r="E67" s="2">
        <v>54.5</v>
      </c>
      <c r="F67" s="2">
        <v>180</v>
      </c>
      <c r="G67" s="2" t="s">
        <v>120</v>
      </c>
      <c r="H67" s="15">
        <v>74.235807860262014</v>
      </c>
      <c r="I67">
        <v>53</v>
      </c>
      <c r="J67">
        <v>121</v>
      </c>
      <c r="K67" t="s">
        <v>120</v>
      </c>
      <c r="L67" s="11">
        <v>128.82096069868996</v>
      </c>
      <c r="M67">
        <v>45</v>
      </c>
      <c r="N67">
        <v>187</v>
      </c>
      <c r="O67" t="s">
        <v>1054</v>
      </c>
      <c r="P67" s="11">
        <v>58.515283842794759</v>
      </c>
      <c r="Q67">
        <v>64</v>
      </c>
      <c r="R67">
        <v>92</v>
      </c>
      <c r="S67" t="s">
        <v>1054</v>
      </c>
      <c r="T67" s="11">
        <v>147.59825327510919</v>
      </c>
      <c r="U67">
        <v>45</v>
      </c>
      <c r="V67">
        <v>201</v>
      </c>
      <c r="W67" t="s">
        <v>1054</v>
      </c>
      <c r="X67" s="11">
        <v>60.698689956331883</v>
      </c>
      <c r="Y67">
        <v>43</v>
      </c>
      <c r="Z67">
        <v>111</v>
      </c>
      <c r="AA67" t="s">
        <v>1054</v>
      </c>
      <c r="AB67" s="11">
        <v>112.22707423580786</v>
      </c>
      <c r="AC67">
        <v>29</v>
      </c>
      <c r="AD67">
        <v>139</v>
      </c>
    </row>
    <row r="68" spans="1:30" x14ac:dyDescent="0.2">
      <c r="A68" s="2" t="s">
        <v>155</v>
      </c>
      <c r="B68" s="2" t="s">
        <v>9</v>
      </c>
      <c r="C68" s="2" t="s">
        <v>115</v>
      </c>
      <c r="D68" s="2" t="s">
        <v>156</v>
      </c>
      <c r="E68" s="2">
        <v>55.5</v>
      </c>
      <c r="F68" s="2">
        <v>171</v>
      </c>
      <c r="G68" s="2" t="s">
        <v>120</v>
      </c>
      <c r="H68" s="15">
        <v>66.812227074235807</v>
      </c>
      <c r="I68">
        <v>56</v>
      </c>
      <c r="J68">
        <v>95</v>
      </c>
      <c r="K68" t="s">
        <v>120</v>
      </c>
      <c r="L68" s="11">
        <v>115.28384279475982</v>
      </c>
      <c r="M68">
        <v>54</v>
      </c>
      <c r="N68">
        <v>130</v>
      </c>
      <c r="O68" t="s">
        <v>1054</v>
      </c>
      <c r="P68" s="11">
        <v>63.755458515283841</v>
      </c>
      <c r="Q68">
        <v>69</v>
      </c>
      <c r="R68">
        <v>47</v>
      </c>
      <c r="S68" t="s">
        <v>1054</v>
      </c>
      <c r="T68" s="11">
        <v>130.56768558951964</v>
      </c>
      <c r="U68">
        <v>58</v>
      </c>
      <c r="V68">
        <v>117</v>
      </c>
      <c r="W68" t="s">
        <v>1054</v>
      </c>
      <c r="X68" s="11">
        <v>86.899563318777297</v>
      </c>
      <c r="Y68">
        <v>45</v>
      </c>
      <c r="Z68">
        <v>87</v>
      </c>
      <c r="AA68" t="s">
        <v>1054</v>
      </c>
      <c r="AB68" s="11">
        <v>97.816593886462883</v>
      </c>
      <c r="AC68">
        <v>33</v>
      </c>
      <c r="AD68">
        <v>82</v>
      </c>
    </row>
    <row r="69" spans="1:30" x14ac:dyDescent="0.2">
      <c r="A69" s="2" t="s">
        <v>157</v>
      </c>
      <c r="B69" s="2" t="s">
        <v>9</v>
      </c>
      <c r="C69" s="2" t="s">
        <v>115</v>
      </c>
      <c r="D69" s="2" t="s">
        <v>158</v>
      </c>
      <c r="E69" s="2">
        <v>64.5</v>
      </c>
      <c r="F69" s="2">
        <v>76</v>
      </c>
      <c r="G69" s="2" t="s">
        <v>120</v>
      </c>
      <c r="H69" s="15">
        <v>87.336244541484717</v>
      </c>
      <c r="I69">
        <v>62</v>
      </c>
      <c r="J69">
        <v>47</v>
      </c>
      <c r="K69" t="s">
        <v>120</v>
      </c>
      <c r="L69" s="11">
        <v>145.41484716157206</v>
      </c>
      <c r="M69">
        <v>51</v>
      </c>
      <c r="N69">
        <v>151</v>
      </c>
      <c r="O69" t="s">
        <v>1054</v>
      </c>
      <c r="P69" s="11">
        <v>85.1528384279476</v>
      </c>
      <c r="Q69">
        <v>61</v>
      </c>
      <c r="R69">
        <v>117</v>
      </c>
      <c r="S69" t="s">
        <v>1054</v>
      </c>
      <c r="T69" s="11">
        <v>87.772925764192138</v>
      </c>
      <c r="U69">
        <v>61</v>
      </c>
      <c r="V69">
        <v>89</v>
      </c>
      <c r="W69" t="s">
        <v>1054</v>
      </c>
      <c r="X69" s="11">
        <v>82.096069868995642</v>
      </c>
      <c r="Y69">
        <v>48</v>
      </c>
      <c r="Z69">
        <v>48</v>
      </c>
      <c r="AA69" t="s">
        <v>1054</v>
      </c>
      <c r="AB69" s="11">
        <v>129.6943231441048</v>
      </c>
      <c r="AC69">
        <v>30</v>
      </c>
      <c r="AD69">
        <v>116</v>
      </c>
    </row>
    <row r="70" spans="1:30" x14ac:dyDescent="0.2">
      <c r="A70" s="2" t="s">
        <v>159</v>
      </c>
      <c r="B70" s="2" t="s">
        <v>9</v>
      </c>
      <c r="C70" s="2" t="s">
        <v>115</v>
      </c>
      <c r="D70" s="2" t="s">
        <v>160</v>
      </c>
      <c r="E70" s="2">
        <v>61</v>
      </c>
      <c r="F70" s="2">
        <v>117</v>
      </c>
      <c r="G70" s="2" t="s">
        <v>120</v>
      </c>
      <c r="H70" s="15">
        <v>133.62445414847161</v>
      </c>
      <c r="I70">
        <v>39</v>
      </c>
      <c r="J70">
        <v>194</v>
      </c>
      <c r="K70" t="s">
        <v>120</v>
      </c>
      <c r="L70" s="11">
        <v>98.689956331877724</v>
      </c>
      <c r="M70">
        <v>43</v>
      </c>
      <c r="N70">
        <v>191</v>
      </c>
      <c r="O70" t="s">
        <v>1054</v>
      </c>
      <c r="P70" s="11">
        <v>75.545851528384276</v>
      </c>
      <c r="Q70">
        <v>59</v>
      </c>
      <c r="R70">
        <v>135</v>
      </c>
      <c r="S70" t="s">
        <v>1054</v>
      </c>
      <c r="T70" s="11">
        <v>67.685589519650648</v>
      </c>
      <c r="U70">
        <v>64</v>
      </c>
      <c r="V70">
        <v>61</v>
      </c>
      <c r="W70" t="s">
        <v>1054</v>
      </c>
      <c r="X70" s="11">
        <v>127.9475982532751</v>
      </c>
      <c r="Y70">
        <v>42</v>
      </c>
      <c r="Z70">
        <v>125</v>
      </c>
      <c r="AA70" t="s">
        <v>1054</v>
      </c>
      <c r="AB70" s="11">
        <v>92.139737991266372</v>
      </c>
      <c r="AC70">
        <v>31</v>
      </c>
      <c r="AD70">
        <v>107</v>
      </c>
    </row>
    <row r="71" spans="1:30" x14ac:dyDescent="0.2">
      <c r="A71" s="2" t="s">
        <v>161</v>
      </c>
      <c r="B71" s="2" t="s">
        <v>9</v>
      </c>
      <c r="C71" s="2" t="s">
        <v>115</v>
      </c>
      <c r="D71" s="2" t="s">
        <v>162</v>
      </c>
      <c r="E71" s="2">
        <v>59</v>
      </c>
      <c r="F71" s="2">
        <v>133</v>
      </c>
      <c r="G71" s="2" t="s">
        <v>120</v>
      </c>
      <c r="H71" s="15">
        <v>62.445414847161572</v>
      </c>
      <c r="I71">
        <v>62</v>
      </c>
      <c r="J71">
        <v>47</v>
      </c>
      <c r="K71" t="s">
        <v>120</v>
      </c>
      <c r="L71" s="11">
        <v>113.97379912663756</v>
      </c>
      <c r="M71">
        <v>60</v>
      </c>
      <c r="N71">
        <v>79</v>
      </c>
      <c r="O71" t="s">
        <v>1054</v>
      </c>
      <c r="P71" s="11">
        <v>71.615720524017462</v>
      </c>
      <c r="Q71">
        <v>75</v>
      </c>
      <c r="R71">
        <v>14</v>
      </c>
      <c r="S71" t="s">
        <v>1054</v>
      </c>
      <c r="T71" s="11">
        <v>115.72052401746726</v>
      </c>
      <c r="U71">
        <v>65</v>
      </c>
      <c r="V71">
        <v>50</v>
      </c>
      <c r="W71" t="s">
        <v>1054</v>
      </c>
      <c r="X71" s="11">
        <v>89.519650655021834</v>
      </c>
      <c r="Y71">
        <v>51</v>
      </c>
      <c r="Z71">
        <v>26</v>
      </c>
      <c r="AA71" t="s">
        <v>1054</v>
      </c>
      <c r="AB71" s="11">
        <v>124.45414847161572</v>
      </c>
      <c r="AC71">
        <v>33</v>
      </c>
      <c r="AD71">
        <v>82</v>
      </c>
    </row>
    <row r="72" spans="1:30" x14ac:dyDescent="0.2">
      <c r="A72" s="2" t="s">
        <v>163</v>
      </c>
      <c r="B72" s="2" t="s">
        <v>9</v>
      </c>
      <c r="C72" s="2" t="s">
        <v>115</v>
      </c>
      <c r="D72" s="2" t="s">
        <v>164</v>
      </c>
      <c r="E72" s="2">
        <v>58</v>
      </c>
      <c r="F72" s="2">
        <v>138</v>
      </c>
      <c r="G72" s="2" t="s">
        <v>120</v>
      </c>
      <c r="H72" s="15">
        <v>110.04366812227074</v>
      </c>
      <c r="I72">
        <v>46</v>
      </c>
      <c r="J72">
        <v>161</v>
      </c>
      <c r="K72" t="s">
        <v>120</v>
      </c>
      <c r="L72" s="11">
        <v>86.462882096069862</v>
      </c>
      <c r="M72">
        <v>54</v>
      </c>
      <c r="N72">
        <v>130</v>
      </c>
      <c r="O72" t="s">
        <v>1054</v>
      </c>
      <c r="P72" s="11">
        <v>129.25764192139738</v>
      </c>
      <c r="Q72">
        <v>50</v>
      </c>
      <c r="R72">
        <v>197</v>
      </c>
      <c r="S72" t="s">
        <v>1054</v>
      </c>
      <c r="T72" s="11">
        <v>75.982532751091696</v>
      </c>
      <c r="U72">
        <v>55</v>
      </c>
      <c r="V72">
        <v>142</v>
      </c>
      <c r="W72" t="s">
        <v>1054</v>
      </c>
      <c r="X72" s="11">
        <v>49.344978165938869</v>
      </c>
      <c r="Y72">
        <v>51</v>
      </c>
      <c r="Z72">
        <v>26</v>
      </c>
      <c r="AA72" t="s">
        <v>1054</v>
      </c>
      <c r="AB72" s="11">
        <v>139.30131004366811</v>
      </c>
      <c r="AC72">
        <v>30</v>
      </c>
      <c r="AD72">
        <v>116</v>
      </c>
    </row>
    <row r="73" spans="1:30" x14ac:dyDescent="0.2">
      <c r="A73" s="2" t="s">
        <v>165</v>
      </c>
      <c r="B73" s="2" t="s">
        <v>9</v>
      </c>
      <c r="C73" s="2" t="s">
        <v>115</v>
      </c>
      <c r="D73" s="2" t="s">
        <v>166</v>
      </c>
      <c r="E73" s="2">
        <v>64.5</v>
      </c>
      <c r="F73" s="2">
        <v>76</v>
      </c>
      <c r="G73" s="2" t="s">
        <v>120</v>
      </c>
      <c r="H73" s="15">
        <v>151.52838427947597</v>
      </c>
      <c r="I73">
        <v>39</v>
      </c>
      <c r="J73">
        <v>194</v>
      </c>
      <c r="K73" t="s">
        <v>120</v>
      </c>
      <c r="L73" s="11">
        <v>105.24017467248908</v>
      </c>
      <c r="M73">
        <v>34</v>
      </c>
      <c r="N73">
        <v>206</v>
      </c>
      <c r="O73" t="s">
        <v>1054</v>
      </c>
      <c r="P73" s="11">
        <v>64.62882096069869</v>
      </c>
      <c r="Q73">
        <v>60</v>
      </c>
      <c r="R73">
        <v>125</v>
      </c>
      <c r="S73" t="s">
        <v>1054</v>
      </c>
      <c r="T73" s="11">
        <v>120.08733624454149</v>
      </c>
      <c r="U73">
        <v>51</v>
      </c>
      <c r="V73">
        <v>171</v>
      </c>
      <c r="W73" t="s">
        <v>1054</v>
      </c>
      <c r="X73" s="11">
        <v>89.956331877729255</v>
      </c>
      <c r="Y73">
        <v>40</v>
      </c>
      <c r="Z73">
        <v>148</v>
      </c>
      <c r="AA73" t="s">
        <v>1054</v>
      </c>
      <c r="AB73" s="11">
        <v>63.318777292576414</v>
      </c>
      <c r="AC73">
        <v>35</v>
      </c>
      <c r="AD73">
        <v>64</v>
      </c>
    </row>
    <row r="74" spans="1:30" x14ac:dyDescent="0.2">
      <c r="A74" s="2" t="s">
        <v>167</v>
      </c>
      <c r="B74" s="2" t="s">
        <v>9</v>
      </c>
      <c r="C74" s="2" t="s">
        <v>115</v>
      </c>
      <c r="D74" s="2" t="s">
        <v>168</v>
      </c>
      <c r="E74" s="2">
        <v>71</v>
      </c>
      <c r="F74" s="2">
        <v>25</v>
      </c>
      <c r="G74" s="2" t="s">
        <v>120</v>
      </c>
      <c r="H74" s="15">
        <v>130.56768558951964</v>
      </c>
      <c r="I74">
        <v>56</v>
      </c>
      <c r="J74">
        <v>95</v>
      </c>
      <c r="K74" t="s">
        <v>120</v>
      </c>
      <c r="L74" s="11">
        <v>124.45414847161572</v>
      </c>
      <c r="M74">
        <v>51</v>
      </c>
      <c r="N74">
        <v>151</v>
      </c>
      <c r="O74" t="s">
        <v>1054</v>
      </c>
      <c r="P74" s="11">
        <v>41.484716157205234</v>
      </c>
      <c r="Q74">
        <v>74</v>
      </c>
      <c r="R74">
        <v>17</v>
      </c>
      <c r="S74" t="s">
        <v>1054</v>
      </c>
      <c r="T74" s="11">
        <v>149.78165938864629</v>
      </c>
      <c r="U74">
        <v>56</v>
      </c>
      <c r="V74">
        <v>131</v>
      </c>
      <c r="W74" t="s">
        <v>1054</v>
      </c>
      <c r="X74" s="11">
        <v>71.179039301310041</v>
      </c>
      <c r="Y74">
        <v>47</v>
      </c>
      <c r="Z74">
        <v>65</v>
      </c>
      <c r="AA74" t="s">
        <v>1054</v>
      </c>
      <c r="AB74" s="11">
        <v>103.93013100436681</v>
      </c>
      <c r="AC74">
        <v>34</v>
      </c>
      <c r="AD74">
        <v>74</v>
      </c>
    </row>
    <row r="75" spans="1:30" x14ac:dyDescent="0.2">
      <c r="A75" s="2" t="s">
        <v>169</v>
      </c>
      <c r="B75" s="2" t="s">
        <v>9</v>
      </c>
      <c r="C75" s="2" t="s">
        <v>115</v>
      </c>
      <c r="D75" s="2" t="s">
        <v>170</v>
      </c>
      <c r="E75" s="2">
        <v>68.5</v>
      </c>
      <c r="F75" s="2">
        <v>42</v>
      </c>
      <c r="G75" s="2" t="s">
        <v>120</v>
      </c>
      <c r="H75" s="15">
        <v>151.96506550218339</v>
      </c>
      <c r="I75">
        <v>46</v>
      </c>
      <c r="J75">
        <v>161</v>
      </c>
      <c r="K75" t="s">
        <v>120</v>
      </c>
      <c r="L75" s="11">
        <v>116.15720524017468</v>
      </c>
      <c r="M75">
        <v>39</v>
      </c>
      <c r="N75">
        <v>198</v>
      </c>
      <c r="O75" t="s">
        <v>1054</v>
      </c>
      <c r="P75" s="11">
        <v>80.786026200873366</v>
      </c>
      <c r="Q75">
        <v>57</v>
      </c>
      <c r="R75">
        <v>154</v>
      </c>
      <c r="S75" t="s">
        <v>1054</v>
      </c>
      <c r="T75" s="11">
        <v>86.462882096069862</v>
      </c>
      <c r="U75">
        <v>57</v>
      </c>
      <c r="V75">
        <v>123</v>
      </c>
      <c r="W75" t="s">
        <v>1054</v>
      </c>
      <c r="X75" s="11">
        <v>122.27074235807861</v>
      </c>
      <c r="Y75">
        <v>37</v>
      </c>
      <c r="Z75">
        <v>174</v>
      </c>
      <c r="AA75" t="s">
        <v>1054</v>
      </c>
      <c r="AB75" s="11">
        <v>103.93013100436681</v>
      </c>
      <c r="AC75">
        <v>26</v>
      </c>
      <c r="AD75">
        <v>183</v>
      </c>
    </row>
    <row r="76" spans="1:30" x14ac:dyDescent="0.2">
      <c r="A76" s="2" t="s">
        <v>171</v>
      </c>
      <c r="B76" s="2" t="s">
        <v>9</v>
      </c>
      <c r="C76" s="2" t="s">
        <v>115</v>
      </c>
      <c r="D76" s="2" t="s">
        <v>172</v>
      </c>
      <c r="E76" s="2">
        <v>67</v>
      </c>
      <c r="F76" s="2">
        <v>57</v>
      </c>
      <c r="G76" s="2" t="s">
        <v>120</v>
      </c>
      <c r="H76" s="15">
        <v>155.45851528384279</v>
      </c>
      <c r="I76">
        <v>43</v>
      </c>
      <c r="J76">
        <v>184</v>
      </c>
      <c r="K76" t="s">
        <v>120</v>
      </c>
      <c r="L76" s="11">
        <v>89.519650655021834</v>
      </c>
      <c r="M76">
        <v>50</v>
      </c>
      <c r="N76">
        <v>160</v>
      </c>
      <c r="O76" t="s">
        <v>1054</v>
      </c>
      <c r="P76" s="11">
        <v>89.082969432314414</v>
      </c>
      <c r="Q76">
        <v>59</v>
      </c>
      <c r="R76">
        <v>135</v>
      </c>
      <c r="S76" t="s">
        <v>1054</v>
      </c>
      <c r="T76" s="11">
        <v>123.58078602620087</v>
      </c>
      <c r="U76">
        <v>47</v>
      </c>
      <c r="V76">
        <v>189</v>
      </c>
      <c r="W76" t="s">
        <v>1054</v>
      </c>
      <c r="X76" s="11">
        <v>27.510917030567683</v>
      </c>
      <c r="Y76">
        <v>52</v>
      </c>
      <c r="Z76">
        <v>23</v>
      </c>
      <c r="AA76" t="s">
        <v>1054</v>
      </c>
      <c r="AB76" s="11">
        <v>110.04366812227074</v>
      </c>
      <c r="AC76">
        <v>36</v>
      </c>
      <c r="AD76">
        <v>46</v>
      </c>
    </row>
    <row r="77" spans="1:30" x14ac:dyDescent="0.2">
      <c r="A77" s="2" t="s">
        <v>173</v>
      </c>
      <c r="B77" s="2" t="s">
        <v>9</v>
      </c>
      <c r="C77" s="2" t="s">
        <v>115</v>
      </c>
      <c r="D77" s="2" t="s">
        <v>174</v>
      </c>
      <c r="E77" s="2">
        <v>51.5</v>
      </c>
      <c r="F77" s="2">
        <v>196</v>
      </c>
      <c r="G77" s="2" t="s">
        <v>120</v>
      </c>
      <c r="H77" s="15">
        <v>94.759825327510924</v>
      </c>
      <c r="I77">
        <v>43</v>
      </c>
      <c r="J77">
        <v>184</v>
      </c>
      <c r="K77" t="s">
        <v>120</v>
      </c>
      <c r="L77" s="11">
        <v>108.29694323144105</v>
      </c>
      <c r="M77">
        <v>36</v>
      </c>
      <c r="N77">
        <v>203</v>
      </c>
      <c r="O77" t="s">
        <v>1054</v>
      </c>
      <c r="P77" s="11">
        <v>55.458515283842793</v>
      </c>
      <c r="Q77">
        <v>63</v>
      </c>
      <c r="R77">
        <v>101</v>
      </c>
      <c r="S77" t="s">
        <v>1054</v>
      </c>
      <c r="T77" s="11">
        <v>143.66812227074234</v>
      </c>
      <c r="U77">
        <v>45</v>
      </c>
      <c r="V77">
        <v>201</v>
      </c>
      <c r="W77" t="s">
        <v>1054</v>
      </c>
      <c r="X77" s="11">
        <v>102.62008733624454</v>
      </c>
      <c r="Y77">
        <v>33</v>
      </c>
      <c r="Z77">
        <v>207</v>
      </c>
      <c r="AA77" t="s">
        <v>1054</v>
      </c>
      <c r="AB77" s="11">
        <v>107.86026200873363</v>
      </c>
      <c r="AC77">
        <v>0</v>
      </c>
      <c r="AD77">
        <v>225</v>
      </c>
    </row>
    <row r="78" spans="1:30" x14ac:dyDescent="0.2">
      <c r="A78" s="2" t="s">
        <v>175</v>
      </c>
      <c r="B78" s="2" t="s">
        <v>9</v>
      </c>
      <c r="C78" s="2" t="s">
        <v>115</v>
      </c>
      <c r="D78" s="2" t="s">
        <v>176</v>
      </c>
      <c r="E78" s="2">
        <v>54</v>
      </c>
      <c r="F78" s="2">
        <v>184</v>
      </c>
      <c r="G78" s="2" t="s">
        <v>120</v>
      </c>
      <c r="H78" s="15">
        <v>61.135371179039296</v>
      </c>
      <c r="I78">
        <v>56</v>
      </c>
      <c r="J78">
        <v>95</v>
      </c>
      <c r="K78" t="s">
        <v>120</v>
      </c>
      <c r="L78" s="11">
        <v>124.45414847161572</v>
      </c>
      <c r="M78">
        <v>51</v>
      </c>
      <c r="N78">
        <v>151</v>
      </c>
      <c r="O78" t="s">
        <v>1054</v>
      </c>
      <c r="P78" s="11">
        <v>69.432314410480359</v>
      </c>
      <c r="Q78">
        <v>65</v>
      </c>
      <c r="R78">
        <v>81</v>
      </c>
      <c r="S78" t="s">
        <v>1054</v>
      </c>
      <c r="T78" s="11">
        <v>160.26200873362444</v>
      </c>
      <c r="U78">
        <v>40</v>
      </c>
      <c r="V78">
        <v>219</v>
      </c>
      <c r="W78" t="s">
        <v>1054</v>
      </c>
      <c r="X78" s="11">
        <v>87.772925764192138</v>
      </c>
      <c r="Y78">
        <v>35</v>
      </c>
      <c r="Z78">
        <v>191</v>
      </c>
      <c r="AA78" t="s">
        <v>1054</v>
      </c>
      <c r="AB78" s="11">
        <v>57.641921397379917</v>
      </c>
      <c r="AC78">
        <v>32</v>
      </c>
      <c r="AD78">
        <v>94</v>
      </c>
    </row>
    <row r="79" spans="1:30" x14ac:dyDescent="0.2">
      <c r="A79" s="2" t="s">
        <v>177</v>
      </c>
      <c r="B79" s="2" t="s">
        <v>9</v>
      </c>
      <c r="C79" s="2" t="s">
        <v>115</v>
      </c>
      <c r="D79" s="2" t="s">
        <v>178</v>
      </c>
      <c r="E79" s="2">
        <v>46.5</v>
      </c>
      <c r="F79" s="2">
        <v>213</v>
      </c>
      <c r="G79" s="2" t="s">
        <v>120</v>
      </c>
      <c r="H79" s="15">
        <v>22.707423580786028</v>
      </c>
      <c r="I79">
        <v>64</v>
      </c>
      <c r="J79">
        <v>36</v>
      </c>
      <c r="K79" t="s">
        <v>120</v>
      </c>
      <c r="L79" s="11">
        <v>113.1004366812227</v>
      </c>
      <c r="M79">
        <v>62</v>
      </c>
      <c r="N79">
        <v>66</v>
      </c>
      <c r="O79" t="s">
        <v>1054</v>
      </c>
      <c r="P79" s="11">
        <v>106.55021834061135</v>
      </c>
      <c r="Q79">
        <v>65</v>
      </c>
      <c r="R79">
        <v>81</v>
      </c>
      <c r="S79" t="s">
        <v>1054</v>
      </c>
      <c r="T79" s="11">
        <v>106.98689956331877</v>
      </c>
      <c r="U79">
        <v>60</v>
      </c>
      <c r="V79">
        <v>97</v>
      </c>
      <c r="W79" t="s">
        <v>1054</v>
      </c>
      <c r="X79" s="11">
        <v>78.602620087336248</v>
      </c>
      <c r="Y79">
        <v>48</v>
      </c>
      <c r="Z79">
        <v>48</v>
      </c>
      <c r="AA79" t="s">
        <v>1054</v>
      </c>
      <c r="AB79" s="11">
        <v>151.96506550218339</v>
      </c>
      <c r="AC79">
        <v>27</v>
      </c>
      <c r="AD79">
        <v>167</v>
      </c>
    </row>
    <row r="80" spans="1:30" x14ac:dyDescent="0.2">
      <c r="A80" s="2" t="s">
        <v>179</v>
      </c>
      <c r="B80" s="2" t="s">
        <v>9</v>
      </c>
      <c r="C80" s="2" t="s">
        <v>115</v>
      </c>
      <c r="D80" s="2" t="s">
        <v>180</v>
      </c>
      <c r="E80" s="2">
        <v>57</v>
      </c>
      <c r="F80" s="2">
        <v>150</v>
      </c>
      <c r="G80" s="2" t="s">
        <v>120</v>
      </c>
      <c r="H80" s="15">
        <v>112.22707423580786</v>
      </c>
      <c r="I80">
        <v>44</v>
      </c>
      <c r="J80">
        <v>178</v>
      </c>
      <c r="K80" t="s">
        <v>120</v>
      </c>
      <c r="L80" s="11">
        <v>92.139737991266372</v>
      </c>
      <c r="M80">
        <v>50</v>
      </c>
      <c r="N80">
        <v>160</v>
      </c>
      <c r="O80" t="s">
        <v>1054</v>
      </c>
      <c r="P80" s="11">
        <v>107.86026200873363</v>
      </c>
      <c r="Q80">
        <v>53</v>
      </c>
      <c r="R80">
        <v>178</v>
      </c>
      <c r="S80" t="s">
        <v>1054</v>
      </c>
      <c r="T80" s="11">
        <v>91.703056768558952</v>
      </c>
      <c r="U80">
        <v>52</v>
      </c>
      <c r="V80">
        <v>159</v>
      </c>
      <c r="W80" t="s">
        <v>1054</v>
      </c>
      <c r="X80" s="11">
        <v>95.196506550218345</v>
      </c>
      <c r="Y80">
        <v>40</v>
      </c>
      <c r="Z80">
        <v>148</v>
      </c>
      <c r="AA80" t="s">
        <v>1054</v>
      </c>
      <c r="AB80" s="11">
        <v>119.65065502183405</v>
      </c>
      <c r="AC80">
        <v>25</v>
      </c>
      <c r="AD80">
        <v>193</v>
      </c>
    </row>
    <row r="81" spans="1:30" x14ac:dyDescent="0.2">
      <c r="A81" s="2" t="s">
        <v>181</v>
      </c>
      <c r="B81" s="2" t="s">
        <v>9</v>
      </c>
      <c r="C81" s="2" t="s">
        <v>115</v>
      </c>
      <c r="D81" s="2" t="s">
        <v>182</v>
      </c>
      <c r="E81" s="2">
        <v>59.5</v>
      </c>
      <c r="F81" s="2">
        <v>127</v>
      </c>
      <c r="G81" s="2" t="s">
        <v>120</v>
      </c>
      <c r="H81" s="15">
        <v>133.18777292576419</v>
      </c>
      <c r="I81">
        <v>36</v>
      </c>
      <c r="J81">
        <v>203</v>
      </c>
      <c r="K81" t="s">
        <v>120</v>
      </c>
      <c r="L81" s="11">
        <v>98.253275109170303</v>
      </c>
      <c r="M81">
        <v>38</v>
      </c>
      <c r="N81">
        <v>199</v>
      </c>
      <c r="O81" t="s">
        <v>1054</v>
      </c>
      <c r="P81" s="11">
        <v>90.829694323144111</v>
      </c>
      <c r="Q81">
        <v>53</v>
      </c>
      <c r="R81">
        <v>178</v>
      </c>
      <c r="S81" t="s">
        <v>1054</v>
      </c>
      <c r="T81" s="11">
        <v>79.47598253275109</v>
      </c>
      <c r="U81">
        <v>56</v>
      </c>
      <c r="V81">
        <v>131</v>
      </c>
      <c r="W81" t="s">
        <v>1054</v>
      </c>
      <c r="X81" s="11">
        <v>54.148471615720524</v>
      </c>
      <c r="Y81">
        <v>51</v>
      </c>
      <c r="Z81">
        <v>26</v>
      </c>
      <c r="AA81" t="s">
        <v>1054</v>
      </c>
      <c r="AB81" s="11">
        <v>161.57205240174673</v>
      </c>
      <c r="AC81">
        <v>27</v>
      </c>
      <c r="AD81">
        <v>167</v>
      </c>
    </row>
    <row r="82" spans="1:30" x14ac:dyDescent="0.2">
      <c r="A82" s="2" t="s">
        <v>183</v>
      </c>
      <c r="B82" s="2" t="s">
        <v>9</v>
      </c>
      <c r="C82" s="2" t="s">
        <v>115</v>
      </c>
      <c r="D82" s="2" t="s">
        <v>184</v>
      </c>
      <c r="E82" s="2">
        <v>40</v>
      </c>
      <c r="F82" s="2">
        <v>225</v>
      </c>
      <c r="G82" s="2" t="s">
        <v>120</v>
      </c>
      <c r="H82" s="15">
        <v>48.908296943231441</v>
      </c>
      <c r="I82">
        <v>55</v>
      </c>
      <c r="J82">
        <v>108</v>
      </c>
      <c r="K82" t="s">
        <v>120</v>
      </c>
      <c r="L82" s="11">
        <v>131.87772925764193</v>
      </c>
      <c r="M82">
        <v>46</v>
      </c>
      <c r="N82">
        <v>181</v>
      </c>
      <c r="O82" t="s">
        <v>1054</v>
      </c>
      <c r="P82" s="11">
        <v>113.97379912663756</v>
      </c>
      <c r="Q82">
        <v>45</v>
      </c>
      <c r="R82">
        <v>213</v>
      </c>
      <c r="S82" t="s">
        <v>1054</v>
      </c>
      <c r="T82" s="11">
        <v>45.851528384279469</v>
      </c>
      <c r="U82">
        <v>61</v>
      </c>
      <c r="V82">
        <v>89</v>
      </c>
      <c r="W82" t="s">
        <v>1054</v>
      </c>
      <c r="X82" s="11">
        <v>141.48471615720524</v>
      </c>
      <c r="Y82">
        <v>36</v>
      </c>
      <c r="Z82">
        <v>184</v>
      </c>
      <c r="AA82" t="s">
        <v>1135</v>
      </c>
      <c r="AB82" s="11">
        <v>70.3056768558952</v>
      </c>
      <c r="AC82">
        <v>30</v>
      </c>
      <c r="AD82">
        <v>116</v>
      </c>
    </row>
    <row r="83" spans="1:30" x14ac:dyDescent="0.2">
      <c r="A83" s="2" t="s">
        <v>185</v>
      </c>
      <c r="B83" s="2" t="s">
        <v>9</v>
      </c>
      <c r="C83" s="2" t="s">
        <v>115</v>
      </c>
      <c r="D83" s="2" t="s">
        <v>186</v>
      </c>
      <c r="E83" s="2">
        <v>47</v>
      </c>
      <c r="F83" s="2">
        <v>211</v>
      </c>
      <c r="G83" s="2" t="s">
        <v>120</v>
      </c>
      <c r="H83" s="15">
        <v>67.685589519650648</v>
      </c>
      <c r="I83">
        <v>50</v>
      </c>
      <c r="J83">
        <v>137</v>
      </c>
      <c r="K83" t="s">
        <v>120</v>
      </c>
      <c r="L83" s="11">
        <v>125.76419213973799</v>
      </c>
      <c r="M83">
        <v>40</v>
      </c>
      <c r="N83">
        <v>196</v>
      </c>
      <c r="O83" t="s">
        <v>1054</v>
      </c>
      <c r="P83" s="11">
        <v>68.995633187772924</v>
      </c>
      <c r="Q83">
        <v>60</v>
      </c>
      <c r="R83">
        <v>125</v>
      </c>
      <c r="S83" t="s">
        <v>1054</v>
      </c>
      <c r="T83" s="11">
        <v>72.052401746724897</v>
      </c>
      <c r="U83">
        <v>64</v>
      </c>
      <c r="V83">
        <v>61</v>
      </c>
      <c r="W83" t="s">
        <v>1054</v>
      </c>
      <c r="X83" s="11">
        <v>160.69868995633186</v>
      </c>
      <c r="Y83">
        <v>34</v>
      </c>
      <c r="Z83">
        <v>200</v>
      </c>
      <c r="AA83" t="s">
        <v>1054</v>
      </c>
      <c r="AB83" s="11">
        <v>102.18340611353712</v>
      </c>
      <c r="AC83">
        <v>23</v>
      </c>
      <c r="AD83">
        <v>205</v>
      </c>
    </row>
    <row r="84" spans="1:30" x14ac:dyDescent="0.2">
      <c r="A84" s="2" t="s">
        <v>187</v>
      </c>
      <c r="B84" s="2" t="s">
        <v>9</v>
      </c>
      <c r="C84" s="2" t="s">
        <v>115</v>
      </c>
      <c r="D84" s="2" t="s">
        <v>188</v>
      </c>
      <c r="E84" s="2">
        <v>56.5</v>
      </c>
      <c r="F84" s="2">
        <v>157</v>
      </c>
      <c r="G84" s="2" t="s">
        <v>120</v>
      </c>
      <c r="H84" s="15">
        <v>121.83406113537117</v>
      </c>
      <c r="I84">
        <v>33</v>
      </c>
      <c r="J84">
        <v>207</v>
      </c>
      <c r="K84" t="s">
        <v>120</v>
      </c>
      <c r="L84" s="11">
        <v>69.86899563318778</v>
      </c>
      <c r="M84">
        <v>53</v>
      </c>
      <c r="N84">
        <v>138</v>
      </c>
      <c r="O84" t="s">
        <v>1054</v>
      </c>
      <c r="P84" s="11">
        <v>113.1004366812227</v>
      </c>
      <c r="Q84">
        <v>55</v>
      </c>
      <c r="R84">
        <v>168</v>
      </c>
      <c r="S84" t="s">
        <v>1054</v>
      </c>
      <c r="T84" s="11">
        <v>125.32751091703057</v>
      </c>
      <c r="U84">
        <v>0</v>
      </c>
      <c r="V84">
        <v>226</v>
      </c>
      <c r="W84" t="s">
        <v>1055</v>
      </c>
      <c r="X84" s="11">
        <v>73.799126637554593</v>
      </c>
      <c r="Y84">
        <v>38</v>
      </c>
      <c r="Z84">
        <v>166</v>
      </c>
      <c r="AA84" t="s">
        <v>1135</v>
      </c>
      <c r="AB84" s="11">
        <v>74.235807860262014</v>
      </c>
      <c r="AC84">
        <v>31</v>
      </c>
      <c r="AD84">
        <v>107</v>
      </c>
    </row>
    <row r="85" spans="1:30" x14ac:dyDescent="0.2">
      <c r="A85" s="2" t="s">
        <v>189</v>
      </c>
      <c r="B85" s="2" t="s">
        <v>9</v>
      </c>
      <c r="C85" s="2" t="s">
        <v>115</v>
      </c>
      <c r="D85" s="2" t="s">
        <v>190</v>
      </c>
      <c r="E85" s="2">
        <v>58</v>
      </c>
      <c r="F85" s="2">
        <v>138</v>
      </c>
      <c r="G85" s="2" t="s">
        <v>120</v>
      </c>
      <c r="H85" s="15">
        <v>117.46724890829694</v>
      </c>
      <c r="I85">
        <v>44</v>
      </c>
      <c r="J85">
        <v>178</v>
      </c>
      <c r="K85" t="s">
        <v>120</v>
      </c>
      <c r="L85" s="11">
        <v>101.31004366812228</v>
      </c>
      <c r="M85">
        <v>46</v>
      </c>
      <c r="N85">
        <v>181</v>
      </c>
      <c r="O85" t="s">
        <v>1054</v>
      </c>
      <c r="P85" s="11">
        <v>56.331877729257641</v>
      </c>
      <c r="Q85">
        <v>65</v>
      </c>
      <c r="R85">
        <v>81</v>
      </c>
      <c r="S85" t="s">
        <v>1054</v>
      </c>
      <c r="T85" s="11">
        <v>134.06113537117903</v>
      </c>
      <c r="U85">
        <v>52</v>
      </c>
      <c r="V85">
        <v>159</v>
      </c>
      <c r="W85" t="s">
        <v>1054</v>
      </c>
      <c r="X85" s="11">
        <v>85.1528384279476</v>
      </c>
      <c r="Y85">
        <v>42</v>
      </c>
      <c r="Z85">
        <v>125</v>
      </c>
      <c r="AA85" t="s">
        <v>1054</v>
      </c>
      <c r="AB85" s="11">
        <v>86.462882096069862</v>
      </c>
      <c r="AC85">
        <v>32</v>
      </c>
      <c r="AD85">
        <v>94</v>
      </c>
    </row>
    <row r="86" spans="1:30" x14ac:dyDescent="0.2">
      <c r="A86" s="2" t="s">
        <v>191</v>
      </c>
      <c r="B86" s="2" t="s">
        <v>9</v>
      </c>
      <c r="C86" s="2" t="s">
        <v>115</v>
      </c>
      <c r="D86" s="2" t="s">
        <v>192</v>
      </c>
      <c r="E86" s="2">
        <v>51.5</v>
      </c>
      <c r="F86" s="2">
        <v>196</v>
      </c>
      <c r="G86" s="2" t="s">
        <v>120</v>
      </c>
      <c r="H86" s="15">
        <v>95.633187772925766</v>
      </c>
      <c r="I86">
        <v>42</v>
      </c>
      <c r="J86">
        <v>186</v>
      </c>
      <c r="K86" t="s">
        <v>120</v>
      </c>
      <c r="L86" s="11">
        <v>50.21834061135371</v>
      </c>
      <c r="M86">
        <v>61</v>
      </c>
      <c r="N86">
        <v>72</v>
      </c>
      <c r="O86" t="s">
        <v>1054</v>
      </c>
      <c r="P86" s="11">
        <v>132.31441048034935</v>
      </c>
      <c r="Q86">
        <v>58</v>
      </c>
      <c r="R86">
        <v>146</v>
      </c>
      <c r="S86" t="s">
        <v>1054</v>
      </c>
      <c r="T86" s="11">
        <v>118.77729257641921</v>
      </c>
      <c r="U86">
        <v>47</v>
      </c>
      <c r="V86">
        <v>189</v>
      </c>
      <c r="W86" t="s">
        <v>1054</v>
      </c>
      <c r="X86" s="11">
        <v>100.87336244541484</v>
      </c>
      <c r="Y86">
        <v>35</v>
      </c>
      <c r="Z86">
        <v>191</v>
      </c>
      <c r="AA86" t="s">
        <v>1054</v>
      </c>
      <c r="AB86" s="11">
        <v>67.248908296943227</v>
      </c>
      <c r="AC86">
        <v>30</v>
      </c>
      <c r="AD86">
        <v>116</v>
      </c>
    </row>
    <row r="87" spans="1:30" x14ac:dyDescent="0.2">
      <c r="A87" s="2" t="s">
        <v>193</v>
      </c>
      <c r="B87" s="2" t="s">
        <v>9</v>
      </c>
      <c r="C87" s="2" t="s">
        <v>115</v>
      </c>
      <c r="D87" s="2" t="s">
        <v>194</v>
      </c>
      <c r="E87" s="2">
        <v>56.5</v>
      </c>
      <c r="F87" s="2">
        <v>157</v>
      </c>
      <c r="G87" s="2" t="s">
        <v>120</v>
      </c>
      <c r="H87" s="15">
        <v>93.886462882096069</v>
      </c>
      <c r="I87">
        <v>49</v>
      </c>
      <c r="J87">
        <v>143</v>
      </c>
      <c r="K87" t="s">
        <v>120</v>
      </c>
      <c r="L87" s="11">
        <v>103.49344978165939</v>
      </c>
      <c r="M87">
        <v>51</v>
      </c>
      <c r="N87">
        <v>151</v>
      </c>
      <c r="O87" t="s">
        <v>1054</v>
      </c>
      <c r="P87" s="11">
        <v>97.816593886462883</v>
      </c>
      <c r="Q87">
        <v>58</v>
      </c>
      <c r="R87">
        <v>146</v>
      </c>
      <c r="S87" t="s">
        <v>1054</v>
      </c>
      <c r="T87" s="11">
        <v>65.502183406113531</v>
      </c>
      <c r="U87">
        <v>63</v>
      </c>
      <c r="V87">
        <v>67</v>
      </c>
      <c r="W87" t="s">
        <v>1054</v>
      </c>
      <c r="X87" s="11">
        <v>151.09170305676855</v>
      </c>
      <c r="Y87">
        <v>36</v>
      </c>
      <c r="Z87">
        <v>184</v>
      </c>
      <c r="AA87" t="s">
        <v>1054</v>
      </c>
      <c r="AB87" s="11">
        <v>66.375545851528386</v>
      </c>
      <c r="AC87">
        <v>31</v>
      </c>
      <c r="AD87">
        <v>107</v>
      </c>
    </row>
    <row r="88" spans="1:30" x14ac:dyDescent="0.2">
      <c r="A88" s="2" t="s">
        <v>195</v>
      </c>
      <c r="B88" s="2" t="s">
        <v>9</v>
      </c>
      <c r="C88" s="2" t="s">
        <v>115</v>
      </c>
      <c r="D88" s="2" t="s">
        <v>196</v>
      </c>
      <c r="E88" s="2">
        <v>43</v>
      </c>
      <c r="F88" s="2">
        <v>220</v>
      </c>
      <c r="G88" s="2" t="s">
        <v>120</v>
      </c>
      <c r="H88" s="15">
        <v>95.633187772925766</v>
      </c>
      <c r="I88">
        <v>0</v>
      </c>
      <c r="J88">
        <v>210</v>
      </c>
      <c r="K88" t="s">
        <v>120</v>
      </c>
      <c r="L88" s="11">
        <v>99.563318777292579</v>
      </c>
      <c r="M88">
        <v>0</v>
      </c>
      <c r="N88">
        <v>209</v>
      </c>
      <c r="O88" t="s">
        <v>1054</v>
      </c>
      <c r="P88" s="11">
        <v>31.441048034934497</v>
      </c>
      <c r="Q88">
        <v>68</v>
      </c>
      <c r="R88">
        <v>52</v>
      </c>
      <c r="S88" t="s">
        <v>1054</v>
      </c>
      <c r="T88" s="11">
        <v>146.72489082969432</v>
      </c>
      <c r="U88">
        <v>52</v>
      </c>
      <c r="V88">
        <v>159</v>
      </c>
      <c r="W88" t="s">
        <v>1054</v>
      </c>
      <c r="X88" s="11">
        <v>68.558951965065503</v>
      </c>
      <c r="Y88">
        <v>45</v>
      </c>
      <c r="Z88">
        <v>87</v>
      </c>
      <c r="AA88" t="s">
        <v>1054</v>
      </c>
      <c r="AB88" s="11">
        <v>151.52838427947597</v>
      </c>
      <c r="AC88">
        <v>23</v>
      </c>
      <c r="AD88">
        <v>205</v>
      </c>
    </row>
    <row r="89" spans="1:30" x14ac:dyDescent="0.2">
      <c r="A89" s="2" t="s">
        <v>197</v>
      </c>
      <c r="B89" s="2" t="s">
        <v>9</v>
      </c>
      <c r="C89" s="2" t="s">
        <v>115</v>
      </c>
      <c r="D89" s="2" t="s">
        <v>198</v>
      </c>
      <c r="E89" s="2">
        <v>57.5</v>
      </c>
      <c r="F89" s="2">
        <v>144</v>
      </c>
      <c r="G89" s="2" t="s">
        <v>120</v>
      </c>
      <c r="H89" s="15">
        <v>99.563318777292579</v>
      </c>
      <c r="I89">
        <v>49</v>
      </c>
      <c r="J89">
        <v>143</v>
      </c>
      <c r="K89" t="s">
        <v>120</v>
      </c>
      <c r="L89" s="11">
        <v>79.47598253275109</v>
      </c>
      <c r="M89">
        <v>58</v>
      </c>
      <c r="N89">
        <v>96</v>
      </c>
      <c r="O89" t="s">
        <v>1054</v>
      </c>
      <c r="P89" s="11">
        <v>138.42794759825327</v>
      </c>
      <c r="Q89">
        <v>52</v>
      </c>
      <c r="R89">
        <v>184</v>
      </c>
      <c r="S89" t="s">
        <v>1054</v>
      </c>
      <c r="T89" s="11">
        <v>89.082969432314414</v>
      </c>
      <c r="U89">
        <v>52</v>
      </c>
      <c r="V89">
        <v>159</v>
      </c>
      <c r="W89" t="s">
        <v>1054</v>
      </c>
      <c r="X89" s="11">
        <v>95.196506550218345</v>
      </c>
      <c r="Y89">
        <v>40</v>
      </c>
      <c r="Z89">
        <v>148</v>
      </c>
      <c r="AA89" t="s">
        <v>1054</v>
      </c>
      <c r="AB89" s="11">
        <v>48.471615720524021</v>
      </c>
      <c r="AC89">
        <v>38</v>
      </c>
      <c r="AD89">
        <v>30</v>
      </c>
    </row>
    <row r="90" spans="1:30" x14ac:dyDescent="0.2">
      <c r="A90" s="2" t="s">
        <v>199</v>
      </c>
      <c r="B90" s="2" t="s">
        <v>9</v>
      </c>
      <c r="C90" s="2" t="s">
        <v>115</v>
      </c>
      <c r="D90" s="2" t="s">
        <v>200</v>
      </c>
      <c r="E90" s="2">
        <v>53.5</v>
      </c>
      <c r="F90" s="2">
        <v>188</v>
      </c>
      <c r="G90" s="2" t="s">
        <v>120</v>
      </c>
      <c r="H90" s="15">
        <v>28.820960698689959</v>
      </c>
      <c r="I90">
        <v>65</v>
      </c>
      <c r="J90">
        <v>25</v>
      </c>
      <c r="K90" t="s">
        <v>120</v>
      </c>
      <c r="L90" s="11">
        <v>117.90393013100436</v>
      </c>
      <c r="M90">
        <v>62</v>
      </c>
      <c r="N90">
        <v>66</v>
      </c>
      <c r="O90" t="s">
        <v>1054</v>
      </c>
      <c r="P90" s="11">
        <v>115.28384279475982</v>
      </c>
      <c r="Q90">
        <v>63</v>
      </c>
      <c r="R90">
        <v>101</v>
      </c>
      <c r="S90" t="s">
        <v>1054</v>
      </c>
      <c r="T90" s="11">
        <v>148.03493449781661</v>
      </c>
      <c r="U90">
        <v>44</v>
      </c>
      <c r="V90">
        <v>211</v>
      </c>
      <c r="W90" t="s">
        <v>1054</v>
      </c>
      <c r="X90" s="11">
        <v>88.209606986899558</v>
      </c>
      <c r="Y90">
        <v>36</v>
      </c>
      <c r="Z90">
        <v>184</v>
      </c>
      <c r="AA90" t="s">
        <v>1054</v>
      </c>
      <c r="AB90" s="11">
        <v>34.93449781659389</v>
      </c>
      <c r="AC90">
        <v>37</v>
      </c>
      <c r="AD90">
        <v>35</v>
      </c>
    </row>
    <row r="91" spans="1:30" x14ac:dyDescent="0.2">
      <c r="A91" s="2" t="s">
        <v>201</v>
      </c>
      <c r="B91" s="2" t="s">
        <v>9</v>
      </c>
      <c r="C91" s="2" t="s">
        <v>115</v>
      </c>
      <c r="D91" s="2" t="s">
        <v>202</v>
      </c>
      <c r="E91" s="2">
        <v>42.5</v>
      </c>
      <c r="F91" s="2">
        <v>221</v>
      </c>
      <c r="G91" s="2" t="s">
        <v>120</v>
      </c>
      <c r="H91" s="15">
        <v>90.829694323144111</v>
      </c>
      <c r="I91">
        <v>38</v>
      </c>
      <c r="J91">
        <v>200</v>
      </c>
      <c r="K91" t="s">
        <v>120</v>
      </c>
      <c r="L91" s="11">
        <v>96.506550218340607</v>
      </c>
      <c r="M91">
        <v>42</v>
      </c>
      <c r="N91">
        <v>192</v>
      </c>
      <c r="O91" t="s">
        <v>1054</v>
      </c>
      <c r="P91" s="11">
        <v>102.18340611353712</v>
      </c>
      <c r="Q91">
        <v>50</v>
      </c>
      <c r="R91">
        <v>197</v>
      </c>
      <c r="S91" t="s">
        <v>1054</v>
      </c>
      <c r="T91" s="11">
        <v>100</v>
      </c>
      <c r="U91">
        <v>46</v>
      </c>
      <c r="V91">
        <v>197</v>
      </c>
      <c r="W91" t="s">
        <v>1054</v>
      </c>
      <c r="X91" s="11">
        <v>89.956331877729255</v>
      </c>
      <c r="Y91">
        <v>37</v>
      </c>
      <c r="Z91">
        <v>174</v>
      </c>
      <c r="AA91" t="s">
        <v>1054</v>
      </c>
      <c r="AB91" s="11">
        <v>70.742358078602621</v>
      </c>
      <c r="AC91">
        <v>31</v>
      </c>
      <c r="AD91">
        <v>107</v>
      </c>
    </row>
    <row r="92" spans="1:30" x14ac:dyDescent="0.2">
      <c r="A92" s="2" t="s">
        <v>203</v>
      </c>
      <c r="B92" s="2" t="s">
        <v>9</v>
      </c>
      <c r="C92" s="2" t="s">
        <v>115</v>
      </c>
      <c r="D92" s="2" t="s">
        <v>204</v>
      </c>
      <c r="E92" s="2">
        <v>55</v>
      </c>
      <c r="F92" s="2">
        <v>174</v>
      </c>
      <c r="G92" s="2" t="s">
        <v>120</v>
      </c>
      <c r="H92" s="15">
        <v>115.72052401746726</v>
      </c>
      <c r="I92">
        <v>0</v>
      </c>
      <c r="J92">
        <v>210</v>
      </c>
      <c r="K92" t="s">
        <v>120</v>
      </c>
      <c r="L92" s="11">
        <v>99.563318777292579</v>
      </c>
      <c r="M92">
        <v>0</v>
      </c>
      <c r="N92">
        <v>209</v>
      </c>
      <c r="O92" t="s">
        <v>1054</v>
      </c>
      <c r="P92" s="11">
        <v>89.082969432314414</v>
      </c>
      <c r="Q92">
        <v>52</v>
      </c>
      <c r="R92">
        <v>184</v>
      </c>
      <c r="S92" t="s">
        <v>1054</v>
      </c>
      <c r="T92" s="11">
        <v>107.42358078602621</v>
      </c>
      <c r="U92">
        <v>45</v>
      </c>
      <c r="V92">
        <v>201</v>
      </c>
      <c r="W92" t="s">
        <v>1054</v>
      </c>
      <c r="X92" s="11">
        <v>99.563318777292579</v>
      </c>
      <c r="Y92">
        <v>34</v>
      </c>
      <c r="Z92">
        <v>200</v>
      </c>
      <c r="AA92" t="s">
        <v>1054</v>
      </c>
      <c r="AB92" s="11">
        <v>85.589519650655021</v>
      </c>
      <c r="AC92">
        <v>27</v>
      </c>
      <c r="AD92">
        <v>167</v>
      </c>
    </row>
    <row r="93" spans="1:30" x14ac:dyDescent="0.2">
      <c r="A93" s="2" t="s">
        <v>205</v>
      </c>
      <c r="B93" s="2" t="s">
        <v>9</v>
      </c>
      <c r="C93" s="2" t="s">
        <v>115</v>
      </c>
      <c r="D93" s="2" t="s">
        <v>206</v>
      </c>
      <c r="E93" s="2">
        <v>57</v>
      </c>
      <c r="F93" s="2">
        <v>150</v>
      </c>
      <c r="G93" s="2" t="s">
        <v>120</v>
      </c>
      <c r="H93" s="15">
        <v>62.445414847161572</v>
      </c>
      <c r="I93">
        <v>60</v>
      </c>
      <c r="J93">
        <v>64</v>
      </c>
      <c r="K93" t="s">
        <v>120</v>
      </c>
      <c r="L93" s="11">
        <v>75.545851528384276</v>
      </c>
      <c r="M93">
        <v>71</v>
      </c>
      <c r="N93">
        <v>8</v>
      </c>
      <c r="O93" t="s">
        <v>1054</v>
      </c>
      <c r="P93" s="11">
        <v>176.85589519650654</v>
      </c>
      <c r="Q93">
        <v>52</v>
      </c>
      <c r="R93">
        <v>184</v>
      </c>
      <c r="S93" t="s">
        <v>1054</v>
      </c>
      <c r="T93" s="11">
        <v>70.742358078602621</v>
      </c>
      <c r="U93">
        <v>58</v>
      </c>
      <c r="V93">
        <v>117</v>
      </c>
      <c r="W93" t="s">
        <v>1054</v>
      </c>
      <c r="X93" s="11">
        <v>118.34061135371179</v>
      </c>
      <c r="Y93">
        <v>39</v>
      </c>
      <c r="Z93">
        <v>159</v>
      </c>
      <c r="AA93" t="s">
        <v>1054</v>
      </c>
      <c r="AB93" s="11">
        <v>81.222707423580786</v>
      </c>
      <c r="AC93">
        <v>30</v>
      </c>
      <c r="AD93">
        <v>116</v>
      </c>
    </row>
    <row r="94" spans="1:30" x14ac:dyDescent="0.2">
      <c r="A94" s="2" t="s">
        <v>207</v>
      </c>
      <c r="B94" s="2" t="s">
        <v>9</v>
      </c>
      <c r="C94" s="2" t="s">
        <v>115</v>
      </c>
      <c r="D94" s="2" t="s">
        <v>208</v>
      </c>
      <c r="E94" s="2">
        <v>56.5</v>
      </c>
      <c r="F94" s="2">
        <v>157</v>
      </c>
      <c r="G94" s="2" t="s">
        <v>120</v>
      </c>
      <c r="H94" s="15">
        <v>120.52401746724891</v>
      </c>
      <c r="I94">
        <v>35</v>
      </c>
      <c r="J94">
        <v>204</v>
      </c>
      <c r="K94" t="s">
        <v>120</v>
      </c>
      <c r="L94" s="11">
        <v>94.759825327510924</v>
      </c>
      <c r="M94">
        <v>42</v>
      </c>
      <c r="N94">
        <v>192</v>
      </c>
      <c r="O94" t="s">
        <v>1054</v>
      </c>
      <c r="P94" s="11">
        <v>75.109170305676855</v>
      </c>
      <c r="Q94">
        <v>59</v>
      </c>
      <c r="R94">
        <v>135</v>
      </c>
      <c r="S94" t="s">
        <v>1054</v>
      </c>
      <c r="T94" s="11">
        <v>79.91266375545851</v>
      </c>
      <c r="U94">
        <v>61</v>
      </c>
      <c r="V94">
        <v>89</v>
      </c>
      <c r="W94" t="s">
        <v>1054</v>
      </c>
      <c r="X94" s="11">
        <v>137.11790393013101</v>
      </c>
      <c r="Y94">
        <v>37</v>
      </c>
      <c r="Z94">
        <v>174</v>
      </c>
      <c r="AA94" t="s">
        <v>1054</v>
      </c>
      <c r="AB94" s="11">
        <v>96.943231441048042</v>
      </c>
      <c r="AC94">
        <v>27</v>
      </c>
      <c r="AD94">
        <v>167</v>
      </c>
    </row>
    <row r="95" spans="1:30" x14ac:dyDescent="0.2">
      <c r="A95" s="2" t="s">
        <v>209</v>
      </c>
      <c r="B95" s="2" t="s">
        <v>9</v>
      </c>
      <c r="C95" s="2" t="s">
        <v>115</v>
      </c>
      <c r="D95" s="2" t="s">
        <v>210</v>
      </c>
      <c r="E95" s="2">
        <v>56.5</v>
      </c>
      <c r="F95" s="2">
        <v>157</v>
      </c>
      <c r="G95" s="2" t="s">
        <v>120</v>
      </c>
      <c r="H95" s="15">
        <v>101.7467248908297</v>
      </c>
      <c r="I95">
        <v>46</v>
      </c>
      <c r="J95">
        <v>161</v>
      </c>
      <c r="K95" t="s">
        <v>120</v>
      </c>
      <c r="L95" s="11">
        <v>113.53711790393014</v>
      </c>
      <c r="M95">
        <v>42</v>
      </c>
      <c r="N95">
        <v>192</v>
      </c>
      <c r="O95" t="s">
        <v>1054</v>
      </c>
      <c r="P95" s="11">
        <v>86.462882096069862</v>
      </c>
      <c r="Q95">
        <v>56</v>
      </c>
      <c r="R95">
        <v>161</v>
      </c>
      <c r="S95" t="s">
        <v>1054</v>
      </c>
      <c r="T95" s="11">
        <v>93.886462882096069</v>
      </c>
      <c r="U95">
        <v>54</v>
      </c>
      <c r="V95">
        <v>147</v>
      </c>
      <c r="W95" t="s">
        <v>1054</v>
      </c>
      <c r="X95" s="11">
        <v>77.729257641921393</v>
      </c>
      <c r="Y95">
        <v>44</v>
      </c>
      <c r="Z95">
        <v>96</v>
      </c>
      <c r="AA95" t="s">
        <v>1054</v>
      </c>
      <c r="AB95" s="11">
        <v>131.00436681222709</v>
      </c>
      <c r="AC95">
        <v>27</v>
      </c>
      <c r="AD95">
        <v>167</v>
      </c>
    </row>
    <row r="96" spans="1:30" x14ac:dyDescent="0.2">
      <c r="A96" s="2" t="s">
        <v>211</v>
      </c>
      <c r="B96" s="2" t="s">
        <v>9</v>
      </c>
      <c r="C96" s="2" t="s">
        <v>115</v>
      </c>
      <c r="D96" s="2" t="s">
        <v>212</v>
      </c>
      <c r="E96" s="2">
        <v>45</v>
      </c>
      <c r="F96" s="2">
        <v>215</v>
      </c>
      <c r="G96" s="2" t="s">
        <v>120</v>
      </c>
      <c r="H96" s="15">
        <v>83.842794759825324</v>
      </c>
      <c r="I96">
        <v>44</v>
      </c>
      <c r="J96">
        <v>178</v>
      </c>
      <c r="K96" t="s">
        <v>120</v>
      </c>
      <c r="L96" s="11">
        <v>113.1004366812227</v>
      </c>
      <c r="M96">
        <v>29</v>
      </c>
      <c r="N96">
        <v>208</v>
      </c>
      <c r="O96" t="s">
        <v>1054</v>
      </c>
      <c r="P96" s="11">
        <v>104.36681222707423</v>
      </c>
      <c r="Q96">
        <v>44</v>
      </c>
      <c r="R96">
        <v>218</v>
      </c>
      <c r="S96" t="s">
        <v>1054</v>
      </c>
      <c r="T96" s="11">
        <v>36.681222707423579</v>
      </c>
      <c r="U96">
        <v>62</v>
      </c>
      <c r="V96">
        <v>73</v>
      </c>
      <c r="W96" t="s">
        <v>1054</v>
      </c>
      <c r="X96" s="11">
        <v>86.462882096069862</v>
      </c>
      <c r="Y96">
        <v>49</v>
      </c>
      <c r="Z96">
        <v>42</v>
      </c>
      <c r="AA96" t="s">
        <v>1054</v>
      </c>
      <c r="AB96" s="11">
        <v>174.67248908296943</v>
      </c>
      <c r="AC96">
        <v>22</v>
      </c>
      <c r="AD96">
        <v>213</v>
      </c>
    </row>
    <row r="97" spans="1:30" x14ac:dyDescent="0.2">
      <c r="A97" s="2" t="s">
        <v>213</v>
      </c>
      <c r="B97" s="2" t="s">
        <v>9</v>
      </c>
      <c r="C97" s="2" t="s">
        <v>214</v>
      </c>
      <c r="D97" s="2" t="s">
        <v>215</v>
      </c>
      <c r="E97" s="2">
        <v>66</v>
      </c>
      <c r="F97" s="2">
        <v>67</v>
      </c>
      <c r="G97" s="2" t="s">
        <v>120</v>
      </c>
      <c r="H97" s="15">
        <v>73.799126637554593</v>
      </c>
      <c r="I97">
        <v>70</v>
      </c>
      <c r="J97">
        <v>7</v>
      </c>
      <c r="K97" t="s">
        <v>120</v>
      </c>
      <c r="L97" s="11">
        <v>116.5938864628821</v>
      </c>
      <c r="M97">
        <v>65</v>
      </c>
      <c r="N97">
        <v>45</v>
      </c>
      <c r="O97" t="s">
        <v>1054</v>
      </c>
      <c r="P97" s="11">
        <v>115.72052401746726</v>
      </c>
      <c r="Q97">
        <v>65</v>
      </c>
      <c r="R97">
        <v>81</v>
      </c>
      <c r="S97" t="s">
        <v>1054</v>
      </c>
      <c r="T97" s="11">
        <v>75.109170305676855</v>
      </c>
      <c r="U97">
        <v>68</v>
      </c>
      <c r="V97">
        <v>24</v>
      </c>
      <c r="W97" t="s">
        <v>1054</v>
      </c>
      <c r="X97" s="11">
        <v>144.10480349344977</v>
      </c>
      <c r="Y97">
        <v>42</v>
      </c>
      <c r="Z97">
        <v>125</v>
      </c>
      <c r="AA97" t="s">
        <v>1054</v>
      </c>
      <c r="AB97" s="11">
        <v>65.502183406113531</v>
      </c>
      <c r="AC97">
        <v>36</v>
      </c>
      <c r="AD97">
        <v>46</v>
      </c>
    </row>
    <row r="98" spans="1:30" x14ac:dyDescent="0.2">
      <c r="A98" s="2" t="s">
        <v>218</v>
      </c>
      <c r="B98" s="2" t="s">
        <v>9</v>
      </c>
      <c r="C98" s="2" t="s">
        <v>214</v>
      </c>
      <c r="D98" s="2" t="s">
        <v>219</v>
      </c>
      <c r="E98" s="2">
        <v>67.5</v>
      </c>
      <c r="F98" s="2">
        <v>52</v>
      </c>
      <c r="G98" s="2" t="s">
        <v>120</v>
      </c>
      <c r="H98" s="15">
        <v>88.209606986899558</v>
      </c>
      <c r="I98">
        <v>65</v>
      </c>
      <c r="J98">
        <v>25</v>
      </c>
      <c r="K98" t="s">
        <v>120</v>
      </c>
      <c r="L98" s="11">
        <v>113.97379912663756</v>
      </c>
      <c r="M98">
        <v>64</v>
      </c>
      <c r="N98">
        <v>57</v>
      </c>
      <c r="O98" t="s">
        <v>1054</v>
      </c>
      <c r="P98" s="11">
        <v>134.06113537117903</v>
      </c>
      <c r="Q98">
        <v>59</v>
      </c>
      <c r="R98">
        <v>135</v>
      </c>
      <c r="S98" t="s">
        <v>1054</v>
      </c>
      <c r="T98" s="11">
        <v>128.82096069868996</v>
      </c>
      <c r="U98">
        <v>45</v>
      </c>
      <c r="V98">
        <v>201</v>
      </c>
      <c r="W98" t="s">
        <v>1054</v>
      </c>
      <c r="X98" s="11">
        <v>106.11353711790393</v>
      </c>
      <c r="Y98">
        <v>31</v>
      </c>
      <c r="Z98">
        <v>215</v>
      </c>
      <c r="AA98" t="s">
        <v>1054</v>
      </c>
      <c r="AB98" s="11">
        <v>38.427947598253276</v>
      </c>
      <c r="AC98">
        <v>34</v>
      </c>
      <c r="AD98">
        <v>74</v>
      </c>
    </row>
    <row r="99" spans="1:30" x14ac:dyDescent="0.2">
      <c r="A99" s="2" t="s">
        <v>220</v>
      </c>
      <c r="B99" s="2" t="s">
        <v>9</v>
      </c>
      <c r="C99" s="2" t="s">
        <v>214</v>
      </c>
      <c r="D99" s="2" t="s">
        <v>221</v>
      </c>
      <c r="E99" s="2">
        <v>66</v>
      </c>
      <c r="F99" s="2">
        <v>67</v>
      </c>
      <c r="G99" s="2" t="s">
        <v>120</v>
      </c>
      <c r="H99" s="15">
        <v>125.32751091703057</v>
      </c>
      <c r="I99">
        <v>52</v>
      </c>
      <c r="J99">
        <v>125</v>
      </c>
      <c r="K99" t="s">
        <v>120</v>
      </c>
      <c r="L99" s="11">
        <v>55.021834061135372</v>
      </c>
      <c r="M99">
        <v>68</v>
      </c>
      <c r="N99">
        <v>22</v>
      </c>
      <c r="O99" t="s">
        <v>1054</v>
      </c>
      <c r="P99" s="11">
        <v>106.98689956331877</v>
      </c>
      <c r="Q99">
        <v>70</v>
      </c>
      <c r="R99">
        <v>38</v>
      </c>
      <c r="S99" t="s">
        <v>1054</v>
      </c>
      <c r="T99" s="11">
        <v>159.3886462882096</v>
      </c>
      <c r="U99">
        <v>50</v>
      </c>
      <c r="V99">
        <v>174</v>
      </c>
      <c r="W99" t="s">
        <v>1054</v>
      </c>
      <c r="X99" s="11">
        <v>88.646288209606979</v>
      </c>
      <c r="Y99">
        <v>40</v>
      </c>
      <c r="Z99">
        <v>148</v>
      </c>
      <c r="AA99" t="s">
        <v>1054</v>
      </c>
      <c r="AB99" s="11">
        <v>96.069868995633186</v>
      </c>
      <c r="AC99">
        <v>29</v>
      </c>
      <c r="AD99">
        <v>139</v>
      </c>
    </row>
    <row r="100" spans="1:30" x14ac:dyDescent="0.2">
      <c r="A100" s="2" t="s">
        <v>222</v>
      </c>
      <c r="B100" s="2" t="s">
        <v>9</v>
      </c>
      <c r="C100" s="2" t="s">
        <v>214</v>
      </c>
      <c r="D100" s="2" t="s">
        <v>223</v>
      </c>
      <c r="E100" s="2">
        <v>64</v>
      </c>
      <c r="F100" s="2">
        <v>83</v>
      </c>
      <c r="G100" s="2" t="s">
        <v>120</v>
      </c>
      <c r="H100" s="15">
        <v>113.97379912663756</v>
      </c>
      <c r="I100">
        <v>54</v>
      </c>
      <c r="J100">
        <v>115</v>
      </c>
      <c r="K100" t="s">
        <v>120</v>
      </c>
      <c r="L100" s="11">
        <v>104.36681222707423</v>
      </c>
      <c r="M100">
        <v>55</v>
      </c>
      <c r="N100">
        <v>125</v>
      </c>
      <c r="O100" t="s">
        <v>1054</v>
      </c>
      <c r="P100" s="11">
        <v>49.344978165938869</v>
      </c>
      <c r="Q100">
        <v>78</v>
      </c>
      <c r="R100">
        <v>9</v>
      </c>
      <c r="S100" t="s">
        <v>1054</v>
      </c>
      <c r="T100" s="11">
        <v>104.80349344978166</v>
      </c>
      <c r="U100">
        <v>69</v>
      </c>
      <c r="V100">
        <v>20</v>
      </c>
      <c r="W100" t="s">
        <v>1054</v>
      </c>
      <c r="X100" s="11">
        <v>155.89519650655021</v>
      </c>
      <c r="Y100">
        <v>40</v>
      </c>
      <c r="Z100">
        <v>148</v>
      </c>
      <c r="AA100" t="s">
        <v>1054</v>
      </c>
      <c r="AB100" s="11">
        <v>43.231441048034938</v>
      </c>
      <c r="AC100">
        <v>39</v>
      </c>
      <c r="AD100">
        <v>18</v>
      </c>
    </row>
    <row r="101" spans="1:30" x14ac:dyDescent="0.2">
      <c r="A101" s="2" t="s">
        <v>224</v>
      </c>
      <c r="B101" s="2" t="s">
        <v>9</v>
      </c>
      <c r="C101" s="2" t="s">
        <v>214</v>
      </c>
      <c r="D101" s="2" t="s">
        <v>225</v>
      </c>
      <c r="E101" s="2">
        <v>68</v>
      </c>
      <c r="F101" s="2">
        <v>44</v>
      </c>
      <c r="G101" s="2" t="s">
        <v>120</v>
      </c>
      <c r="H101" s="15">
        <v>114.8471615720524</v>
      </c>
      <c r="I101">
        <v>58</v>
      </c>
      <c r="J101">
        <v>78</v>
      </c>
      <c r="K101" t="s">
        <v>120</v>
      </c>
      <c r="L101" s="11">
        <v>103.49344978165939</v>
      </c>
      <c r="M101">
        <v>59</v>
      </c>
      <c r="N101">
        <v>86</v>
      </c>
      <c r="O101" t="s">
        <v>1054</v>
      </c>
      <c r="P101" s="11">
        <v>109.60698689956332</v>
      </c>
      <c r="Q101">
        <v>62</v>
      </c>
      <c r="R101">
        <v>108</v>
      </c>
      <c r="S101" t="s">
        <v>1054</v>
      </c>
      <c r="T101" s="11">
        <v>79.47598253275109</v>
      </c>
      <c r="U101">
        <v>64</v>
      </c>
      <c r="V101">
        <v>61</v>
      </c>
      <c r="W101" t="s">
        <v>1054</v>
      </c>
      <c r="X101" s="11">
        <v>156.76855895196508</v>
      </c>
      <c r="Y101">
        <v>35</v>
      </c>
      <c r="Z101">
        <v>191</v>
      </c>
      <c r="AA101" t="s">
        <v>1054</v>
      </c>
      <c r="AB101" s="11">
        <v>36.681222707423579</v>
      </c>
      <c r="AC101">
        <v>36</v>
      </c>
      <c r="AD101">
        <v>46</v>
      </c>
    </row>
    <row r="102" spans="1:30" x14ac:dyDescent="0.2">
      <c r="A102" s="2" t="s">
        <v>226</v>
      </c>
      <c r="B102" s="2" t="s">
        <v>9</v>
      </c>
      <c r="C102" s="2" t="s">
        <v>214</v>
      </c>
      <c r="D102" s="2" t="s">
        <v>227</v>
      </c>
      <c r="E102" s="2">
        <v>66</v>
      </c>
      <c r="F102" s="2">
        <v>67</v>
      </c>
      <c r="G102" s="2" t="s">
        <v>120</v>
      </c>
      <c r="H102" s="15">
        <v>117.90393013100436</v>
      </c>
      <c r="I102">
        <v>55</v>
      </c>
      <c r="J102">
        <v>108</v>
      </c>
      <c r="K102" t="s">
        <v>120</v>
      </c>
      <c r="L102" s="11">
        <v>97.816593886462883</v>
      </c>
      <c r="M102">
        <v>57</v>
      </c>
      <c r="N102">
        <v>103</v>
      </c>
      <c r="O102" t="s">
        <v>1054</v>
      </c>
      <c r="P102" s="11">
        <v>71.615720524017462</v>
      </c>
      <c r="Q102">
        <v>70</v>
      </c>
      <c r="R102">
        <v>38</v>
      </c>
      <c r="S102" t="s">
        <v>1054</v>
      </c>
      <c r="T102" s="11">
        <v>140.6113537117904</v>
      </c>
      <c r="U102">
        <v>56</v>
      </c>
      <c r="V102">
        <v>131</v>
      </c>
      <c r="W102" t="s">
        <v>1054</v>
      </c>
      <c r="X102" s="11">
        <v>115.28384279475982</v>
      </c>
      <c r="Y102">
        <v>38</v>
      </c>
      <c r="Z102">
        <v>166</v>
      </c>
      <c r="AA102" t="s">
        <v>1054</v>
      </c>
      <c r="AB102" s="11">
        <v>35.37117903930131</v>
      </c>
      <c r="AC102">
        <v>39</v>
      </c>
      <c r="AD102">
        <v>18</v>
      </c>
    </row>
    <row r="103" spans="1:30" x14ac:dyDescent="0.2">
      <c r="A103" s="2" t="s">
        <v>228</v>
      </c>
      <c r="B103" s="2" t="s">
        <v>9</v>
      </c>
      <c r="C103" s="2" t="s">
        <v>214</v>
      </c>
      <c r="D103" s="2" t="s">
        <v>229</v>
      </c>
      <c r="E103" s="2">
        <v>60</v>
      </c>
      <c r="F103" s="2">
        <v>123</v>
      </c>
      <c r="G103" s="2" t="s">
        <v>120</v>
      </c>
      <c r="H103" s="15">
        <v>70.742358078602621</v>
      </c>
      <c r="I103">
        <v>61</v>
      </c>
      <c r="J103">
        <v>56</v>
      </c>
      <c r="K103" t="s">
        <v>120</v>
      </c>
      <c r="L103" s="11">
        <v>120.52401746724891</v>
      </c>
      <c r="M103">
        <v>57</v>
      </c>
      <c r="N103">
        <v>103</v>
      </c>
      <c r="O103" t="s">
        <v>6</v>
      </c>
      <c r="P103" s="11">
        <v>67.248908296943227</v>
      </c>
      <c r="Q103">
        <v>72</v>
      </c>
      <c r="R103">
        <v>28</v>
      </c>
      <c r="S103" t="s">
        <v>6</v>
      </c>
      <c r="T103" s="11">
        <v>117.03056768558952</v>
      </c>
      <c r="U103">
        <v>63</v>
      </c>
      <c r="V103">
        <v>67</v>
      </c>
      <c r="W103" t="s">
        <v>6</v>
      </c>
      <c r="X103" s="11">
        <v>131.44104803493451</v>
      </c>
      <c r="Y103">
        <v>41</v>
      </c>
      <c r="Z103">
        <v>139</v>
      </c>
      <c r="AA103" t="s">
        <v>1135</v>
      </c>
      <c r="AB103" s="11">
        <v>54.585152838427945</v>
      </c>
      <c r="AC103">
        <v>37</v>
      </c>
      <c r="AD103">
        <v>35</v>
      </c>
    </row>
    <row r="104" spans="1:30" x14ac:dyDescent="0.2">
      <c r="A104" s="2" t="s">
        <v>230</v>
      </c>
      <c r="B104" s="2" t="s">
        <v>9</v>
      </c>
      <c r="C104" s="2" t="s">
        <v>214</v>
      </c>
      <c r="D104" s="2" t="s">
        <v>231</v>
      </c>
      <c r="E104" s="2">
        <v>73.5</v>
      </c>
      <c r="F104" s="2">
        <v>13</v>
      </c>
      <c r="G104" s="2" t="s">
        <v>120</v>
      </c>
      <c r="H104" s="15">
        <v>118.77729257641921</v>
      </c>
      <c r="I104">
        <v>61</v>
      </c>
      <c r="J104">
        <v>56</v>
      </c>
      <c r="K104" t="s">
        <v>120</v>
      </c>
      <c r="L104" s="11">
        <v>141.48471615720524</v>
      </c>
      <c r="M104">
        <v>51</v>
      </c>
      <c r="N104">
        <v>151</v>
      </c>
      <c r="O104" t="s">
        <v>1054</v>
      </c>
      <c r="P104" s="11">
        <v>101.31004366812228</v>
      </c>
      <c r="Q104">
        <v>57</v>
      </c>
      <c r="R104">
        <v>154</v>
      </c>
      <c r="S104" t="s">
        <v>1054</v>
      </c>
      <c r="T104" s="11">
        <v>83.842794759825324</v>
      </c>
      <c r="U104">
        <v>58</v>
      </c>
      <c r="V104">
        <v>117</v>
      </c>
      <c r="W104" t="s">
        <v>1054</v>
      </c>
      <c r="X104" s="11">
        <v>77.292576419213972</v>
      </c>
      <c r="Y104">
        <v>47</v>
      </c>
      <c r="Z104">
        <v>65</v>
      </c>
      <c r="AA104" t="s">
        <v>1054</v>
      </c>
      <c r="AB104" s="11">
        <v>139.30131004366811</v>
      </c>
      <c r="AC104">
        <v>28</v>
      </c>
      <c r="AD104">
        <v>155</v>
      </c>
    </row>
    <row r="105" spans="1:30" x14ac:dyDescent="0.2">
      <c r="A105" s="2" t="s">
        <v>232</v>
      </c>
      <c r="B105" s="2" t="s">
        <v>9</v>
      </c>
      <c r="C105" s="2" t="s">
        <v>214</v>
      </c>
      <c r="D105" s="2" t="s">
        <v>233</v>
      </c>
      <c r="E105" s="2">
        <v>56.5</v>
      </c>
      <c r="F105" s="2">
        <v>157</v>
      </c>
      <c r="G105" s="2" t="s">
        <v>120</v>
      </c>
      <c r="H105" s="15">
        <v>96.943231441048042</v>
      </c>
      <c r="I105">
        <v>48</v>
      </c>
      <c r="J105">
        <v>150</v>
      </c>
      <c r="K105" t="s">
        <v>120</v>
      </c>
      <c r="L105" s="11">
        <v>79.47598253275109</v>
      </c>
      <c r="M105">
        <v>57</v>
      </c>
      <c r="N105">
        <v>103</v>
      </c>
      <c r="O105" t="s">
        <v>1054</v>
      </c>
      <c r="P105" s="11">
        <v>90.393013100436676</v>
      </c>
      <c r="Q105">
        <v>65</v>
      </c>
      <c r="R105">
        <v>81</v>
      </c>
      <c r="S105" t="s">
        <v>1054</v>
      </c>
      <c r="T105" s="11">
        <v>147.16157205240174</v>
      </c>
      <c r="U105">
        <v>47</v>
      </c>
      <c r="V105">
        <v>189</v>
      </c>
      <c r="W105" t="s">
        <v>1054</v>
      </c>
      <c r="X105" s="11">
        <v>55.458515283842793</v>
      </c>
      <c r="Y105">
        <v>45</v>
      </c>
      <c r="Z105">
        <v>87</v>
      </c>
      <c r="AA105" t="s">
        <v>1054</v>
      </c>
      <c r="AB105" s="11">
        <v>65.938864628820966</v>
      </c>
      <c r="AC105">
        <v>41</v>
      </c>
      <c r="AD105">
        <v>9</v>
      </c>
    </row>
    <row r="106" spans="1:30" x14ac:dyDescent="0.2">
      <c r="A106" s="2" t="s">
        <v>234</v>
      </c>
      <c r="B106" s="2" t="s">
        <v>9</v>
      </c>
      <c r="C106" s="2" t="s">
        <v>214</v>
      </c>
      <c r="D106" s="2" t="s">
        <v>235</v>
      </c>
      <c r="E106" s="2">
        <v>66.5</v>
      </c>
      <c r="F106" s="2">
        <v>61</v>
      </c>
      <c r="G106" s="2" t="s">
        <v>120</v>
      </c>
      <c r="H106" s="15">
        <v>114.8471615720524</v>
      </c>
      <c r="I106">
        <v>56</v>
      </c>
      <c r="J106">
        <v>95</v>
      </c>
      <c r="K106" t="s">
        <v>120</v>
      </c>
      <c r="L106" s="11">
        <v>83.406113537117903</v>
      </c>
      <c r="M106">
        <v>64</v>
      </c>
      <c r="N106">
        <v>57</v>
      </c>
      <c r="O106" t="s">
        <v>1054</v>
      </c>
      <c r="P106" s="11">
        <v>138.86462882096072</v>
      </c>
      <c r="Q106">
        <v>58</v>
      </c>
      <c r="R106">
        <v>146</v>
      </c>
      <c r="S106" t="s">
        <v>1054</v>
      </c>
      <c r="T106" s="11">
        <v>124.0174672489083</v>
      </c>
      <c r="U106">
        <v>45</v>
      </c>
      <c r="V106">
        <v>201</v>
      </c>
      <c r="W106" t="s">
        <v>1054</v>
      </c>
      <c r="X106" s="11">
        <v>60.698689956331883</v>
      </c>
      <c r="Y106">
        <v>43</v>
      </c>
      <c r="Z106">
        <v>111</v>
      </c>
      <c r="AA106" t="s">
        <v>1135</v>
      </c>
      <c r="AB106" s="11">
        <v>112.22707423580786</v>
      </c>
      <c r="AC106">
        <v>29</v>
      </c>
      <c r="AD106">
        <v>139</v>
      </c>
    </row>
    <row r="107" spans="1:30" x14ac:dyDescent="0.2">
      <c r="A107" s="2" t="s">
        <v>236</v>
      </c>
      <c r="B107" s="2" t="s">
        <v>9</v>
      </c>
      <c r="C107" s="2" t="s">
        <v>214</v>
      </c>
      <c r="D107" s="2" t="s">
        <v>237</v>
      </c>
      <c r="E107" s="2">
        <v>50.5</v>
      </c>
      <c r="F107" s="2">
        <v>202</v>
      </c>
      <c r="G107" s="2" t="s">
        <v>120</v>
      </c>
      <c r="H107" s="15">
        <v>22.707423580786028</v>
      </c>
      <c r="I107">
        <v>65</v>
      </c>
      <c r="J107">
        <v>25</v>
      </c>
      <c r="K107" t="s">
        <v>120</v>
      </c>
      <c r="L107" s="11">
        <v>168.12227074235807</v>
      </c>
      <c r="M107">
        <v>46</v>
      </c>
      <c r="N107">
        <v>181</v>
      </c>
      <c r="O107" t="s">
        <v>1054</v>
      </c>
      <c r="P107" s="11">
        <v>91.266375545851531</v>
      </c>
      <c r="Q107">
        <v>56</v>
      </c>
      <c r="R107">
        <v>161</v>
      </c>
      <c r="S107" t="s">
        <v>1054</v>
      </c>
      <c r="T107" s="11">
        <v>117.46724890829694</v>
      </c>
      <c r="U107">
        <v>45</v>
      </c>
      <c r="V107">
        <v>201</v>
      </c>
      <c r="W107" t="s">
        <v>1054</v>
      </c>
      <c r="X107" s="11">
        <v>102.62008733624454</v>
      </c>
      <c r="Y107">
        <v>33</v>
      </c>
      <c r="Z107">
        <v>207</v>
      </c>
      <c r="AA107" t="s">
        <v>1054</v>
      </c>
      <c r="AB107" s="11">
        <v>77.292576419213972</v>
      </c>
      <c r="AC107">
        <v>28</v>
      </c>
      <c r="AD107">
        <v>155</v>
      </c>
    </row>
    <row r="108" spans="1:30" x14ac:dyDescent="0.2">
      <c r="A108" s="2" t="s">
        <v>238</v>
      </c>
      <c r="B108" s="2" t="s">
        <v>9</v>
      </c>
      <c r="C108" s="2" t="s">
        <v>214</v>
      </c>
      <c r="D108" s="2" t="s">
        <v>239</v>
      </c>
      <c r="E108" s="2">
        <v>55</v>
      </c>
      <c r="F108" s="2">
        <v>174</v>
      </c>
      <c r="G108" s="2" t="s">
        <v>120</v>
      </c>
      <c r="H108" s="15">
        <v>65.502183406113531</v>
      </c>
      <c r="I108">
        <v>56</v>
      </c>
      <c r="J108">
        <v>95</v>
      </c>
      <c r="K108" t="s">
        <v>120</v>
      </c>
      <c r="L108" s="11">
        <v>145.41484716157206</v>
      </c>
      <c r="M108">
        <v>38</v>
      </c>
      <c r="N108">
        <v>199</v>
      </c>
      <c r="O108" t="s">
        <v>1054</v>
      </c>
      <c r="P108" s="11">
        <v>106.11353711790393</v>
      </c>
      <c r="Q108">
        <v>45</v>
      </c>
      <c r="R108">
        <v>213</v>
      </c>
      <c r="S108" t="s">
        <v>1054</v>
      </c>
      <c r="T108" s="11">
        <v>53.711790393013096</v>
      </c>
      <c r="U108">
        <v>59</v>
      </c>
      <c r="V108">
        <v>107</v>
      </c>
      <c r="W108" t="s">
        <v>1054</v>
      </c>
      <c r="X108" s="11">
        <v>101.7467248908297</v>
      </c>
      <c r="Y108">
        <v>43</v>
      </c>
      <c r="Z108">
        <v>111</v>
      </c>
      <c r="AA108" t="s">
        <v>1054</v>
      </c>
      <c r="AB108" s="11">
        <v>131.44104803493451</v>
      </c>
      <c r="AC108">
        <v>26</v>
      </c>
      <c r="AD108">
        <v>183</v>
      </c>
    </row>
    <row r="109" spans="1:30" x14ac:dyDescent="0.2">
      <c r="A109" s="2" t="s">
        <v>240</v>
      </c>
      <c r="B109" s="2" t="s">
        <v>9</v>
      </c>
      <c r="C109" s="2" t="s">
        <v>214</v>
      </c>
      <c r="D109" s="2" t="s">
        <v>241</v>
      </c>
      <c r="E109" s="2">
        <v>60</v>
      </c>
      <c r="F109" s="2">
        <v>123</v>
      </c>
      <c r="G109" s="2" t="s">
        <v>120</v>
      </c>
      <c r="H109" s="15">
        <v>113.53711790393014</v>
      </c>
      <c r="I109">
        <v>47</v>
      </c>
      <c r="J109">
        <v>154</v>
      </c>
      <c r="K109" t="s">
        <v>120</v>
      </c>
      <c r="L109" s="11">
        <v>44.978165938864635</v>
      </c>
      <c r="M109">
        <v>67</v>
      </c>
      <c r="N109">
        <v>28</v>
      </c>
      <c r="O109" t="s">
        <v>1054</v>
      </c>
      <c r="P109" s="11">
        <v>155.02183406113537</v>
      </c>
      <c r="Q109">
        <v>57</v>
      </c>
      <c r="R109">
        <v>154</v>
      </c>
      <c r="S109" t="s">
        <v>1054</v>
      </c>
      <c r="T109" s="11">
        <v>115.28384279475982</v>
      </c>
      <c r="U109">
        <v>47</v>
      </c>
      <c r="V109">
        <v>189</v>
      </c>
      <c r="W109" t="s">
        <v>1054</v>
      </c>
      <c r="X109" s="11">
        <v>82.096069868995642</v>
      </c>
      <c r="Y109">
        <v>40</v>
      </c>
      <c r="Z109">
        <v>148</v>
      </c>
      <c r="AA109" t="s">
        <v>1135</v>
      </c>
      <c r="AB109" s="11">
        <v>133.62445414847161</v>
      </c>
      <c r="AC109">
        <v>0</v>
      </c>
      <c r="AD109">
        <v>225</v>
      </c>
    </row>
    <row r="110" spans="1:30" x14ac:dyDescent="0.2">
      <c r="A110" s="2" t="s">
        <v>242</v>
      </c>
      <c r="B110" s="2" t="s">
        <v>9</v>
      </c>
      <c r="C110" s="2" t="s">
        <v>214</v>
      </c>
      <c r="D110" s="2" t="s">
        <v>243</v>
      </c>
      <c r="E110" s="2">
        <v>61</v>
      </c>
      <c r="F110" s="2">
        <v>117</v>
      </c>
      <c r="G110" s="2" t="s">
        <v>120</v>
      </c>
      <c r="H110" s="15">
        <v>133.62445414847161</v>
      </c>
      <c r="I110">
        <v>39</v>
      </c>
      <c r="J110">
        <v>194</v>
      </c>
      <c r="K110" t="s">
        <v>120</v>
      </c>
      <c r="L110" s="11">
        <v>31.441048034934497</v>
      </c>
      <c r="M110">
        <v>66</v>
      </c>
      <c r="N110">
        <v>37</v>
      </c>
      <c r="O110" t="s">
        <v>6</v>
      </c>
      <c r="P110" s="11">
        <v>131.00436681222709</v>
      </c>
      <c r="Q110">
        <v>62</v>
      </c>
      <c r="R110">
        <v>108</v>
      </c>
      <c r="S110" t="s">
        <v>6</v>
      </c>
      <c r="T110" s="11">
        <v>99.563318777292579</v>
      </c>
      <c r="U110">
        <v>59</v>
      </c>
      <c r="V110">
        <v>107</v>
      </c>
      <c r="W110" t="s">
        <v>6</v>
      </c>
      <c r="X110" s="11">
        <v>64.62882096069869</v>
      </c>
      <c r="Y110">
        <v>51</v>
      </c>
      <c r="Z110">
        <v>26</v>
      </c>
      <c r="AA110" t="s">
        <v>6</v>
      </c>
      <c r="AB110" s="11">
        <v>139.30131004366811</v>
      </c>
      <c r="AC110">
        <v>30</v>
      </c>
      <c r="AD110">
        <v>116</v>
      </c>
    </row>
    <row r="111" spans="1:30" x14ac:dyDescent="0.2">
      <c r="A111" s="2" t="s">
        <v>244</v>
      </c>
      <c r="B111" s="2" t="s">
        <v>9</v>
      </c>
      <c r="C111" s="2" t="s">
        <v>214</v>
      </c>
      <c r="D111" s="2" t="s">
        <v>245</v>
      </c>
      <c r="E111" s="2">
        <v>68</v>
      </c>
      <c r="F111" s="2">
        <v>44</v>
      </c>
      <c r="G111" s="2" t="s">
        <v>120</v>
      </c>
      <c r="H111" s="15">
        <v>96.506550218340607</v>
      </c>
      <c r="I111">
        <v>64</v>
      </c>
      <c r="J111">
        <v>36</v>
      </c>
      <c r="K111" t="s">
        <v>120</v>
      </c>
      <c r="L111" s="11">
        <v>100.43668122270742</v>
      </c>
      <c r="M111">
        <v>66</v>
      </c>
      <c r="N111">
        <v>37</v>
      </c>
      <c r="O111" t="s">
        <v>1054</v>
      </c>
      <c r="P111" s="11">
        <v>138.42794759825327</v>
      </c>
      <c r="Q111">
        <v>60</v>
      </c>
      <c r="R111">
        <v>125</v>
      </c>
      <c r="S111" t="s">
        <v>1054</v>
      </c>
      <c r="T111" s="11">
        <v>51.528384279475979</v>
      </c>
      <c r="U111">
        <v>70</v>
      </c>
      <c r="V111">
        <v>14</v>
      </c>
      <c r="W111" t="s">
        <v>1054</v>
      </c>
      <c r="X111" s="11">
        <v>99.126637554585159</v>
      </c>
      <c r="Y111">
        <v>55</v>
      </c>
      <c r="Z111">
        <v>12</v>
      </c>
      <c r="AA111" t="s">
        <v>1054</v>
      </c>
      <c r="AB111" s="11">
        <v>102.62008733624454</v>
      </c>
      <c r="AC111">
        <v>39</v>
      </c>
      <c r="AD111">
        <v>18</v>
      </c>
    </row>
    <row r="112" spans="1:30" x14ac:dyDescent="0.2">
      <c r="A112" s="2" t="s">
        <v>246</v>
      </c>
      <c r="B112" s="2" t="s">
        <v>9</v>
      </c>
      <c r="C112" s="2" t="s">
        <v>214</v>
      </c>
      <c r="D112" s="2" t="s">
        <v>247</v>
      </c>
      <c r="E112" s="2">
        <v>70</v>
      </c>
      <c r="F112" s="2">
        <v>30</v>
      </c>
      <c r="G112" s="2" t="s">
        <v>120</v>
      </c>
      <c r="H112" s="15">
        <v>160.26200873362444</v>
      </c>
      <c r="I112">
        <v>45</v>
      </c>
      <c r="J112">
        <v>168</v>
      </c>
      <c r="K112" t="s">
        <v>120</v>
      </c>
      <c r="L112" s="11">
        <v>55.458515283842793</v>
      </c>
      <c r="M112">
        <v>62</v>
      </c>
      <c r="N112">
        <v>66</v>
      </c>
      <c r="O112" t="s">
        <v>1054</v>
      </c>
      <c r="P112" s="11">
        <v>100</v>
      </c>
      <c r="Q112">
        <v>66</v>
      </c>
      <c r="R112">
        <v>66</v>
      </c>
      <c r="S112" t="s">
        <v>1054</v>
      </c>
      <c r="T112" s="11">
        <v>81.659388646288207</v>
      </c>
      <c r="U112">
        <v>68</v>
      </c>
      <c r="V112">
        <v>24</v>
      </c>
      <c r="W112" t="s">
        <v>1054</v>
      </c>
      <c r="X112" s="11">
        <v>107.86026200873363</v>
      </c>
      <c r="Y112">
        <v>49</v>
      </c>
      <c r="Z112">
        <v>42</v>
      </c>
      <c r="AA112" t="s">
        <v>1135</v>
      </c>
      <c r="AB112" s="11">
        <v>149.34497816593887</v>
      </c>
      <c r="AC112">
        <v>28</v>
      </c>
      <c r="AD112">
        <v>155</v>
      </c>
    </row>
    <row r="113" spans="1:30" x14ac:dyDescent="0.2">
      <c r="A113" s="2" t="s">
        <v>248</v>
      </c>
      <c r="B113" s="2" t="s">
        <v>9</v>
      </c>
      <c r="C113" s="2" t="s">
        <v>214</v>
      </c>
      <c r="D113" s="2" t="s">
        <v>249</v>
      </c>
      <c r="E113" s="2">
        <v>61.5</v>
      </c>
      <c r="F113" s="2">
        <v>110</v>
      </c>
      <c r="G113" s="2" t="s">
        <v>120</v>
      </c>
      <c r="H113" s="15">
        <v>110.04366812227074</v>
      </c>
      <c r="I113">
        <v>51</v>
      </c>
      <c r="J113">
        <v>133</v>
      </c>
      <c r="K113" t="s">
        <v>120</v>
      </c>
      <c r="L113" s="11">
        <v>86.899563318777297</v>
      </c>
      <c r="M113">
        <v>57</v>
      </c>
      <c r="N113">
        <v>103</v>
      </c>
      <c r="O113" t="s">
        <v>1054</v>
      </c>
      <c r="P113" s="11">
        <v>132.75109170305677</v>
      </c>
      <c r="Q113">
        <v>53</v>
      </c>
      <c r="R113">
        <v>178</v>
      </c>
      <c r="S113" t="s">
        <v>1054</v>
      </c>
      <c r="T113" s="11">
        <v>91.703056768558952</v>
      </c>
      <c r="U113">
        <v>52</v>
      </c>
      <c r="V113">
        <v>159</v>
      </c>
      <c r="W113" t="s">
        <v>1054</v>
      </c>
      <c r="X113" s="11">
        <v>103.05676855895196</v>
      </c>
      <c r="Y113">
        <v>38</v>
      </c>
      <c r="Z113">
        <v>166</v>
      </c>
      <c r="AA113" t="s">
        <v>1054</v>
      </c>
      <c r="AB113" s="11">
        <v>117.03056768558952</v>
      </c>
      <c r="AC113">
        <v>23</v>
      </c>
      <c r="AD113">
        <v>205</v>
      </c>
    </row>
    <row r="114" spans="1:30" x14ac:dyDescent="0.2">
      <c r="A114" s="2" t="s">
        <v>250</v>
      </c>
      <c r="B114" s="2" t="s">
        <v>9</v>
      </c>
      <c r="C114" s="2" t="s">
        <v>214</v>
      </c>
      <c r="D114" s="2" t="s">
        <v>251</v>
      </c>
      <c r="E114" s="2">
        <v>54</v>
      </c>
      <c r="F114" s="2">
        <v>184</v>
      </c>
      <c r="G114" s="2" t="s">
        <v>120</v>
      </c>
      <c r="H114" s="15">
        <v>57.641921397379917</v>
      </c>
      <c r="I114">
        <v>57</v>
      </c>
      <c r="J114">
        <v>87</v>
      </c>
      <c r="K114" t="s">
        <v>120</v>
      </c>
      <c r="L114" s="11">
        <v>135.3711790393013</v>
      </c>
      <c r="M114">
        <v>49</v>
      </c>
      <c r="N114">
        <v>168</v>
      </c>
      <c r="O114" t="s">
        <v>1054</v>
      </c>
      <c r="P114" s="11">
        <v>66.812227074235807</v>
      </c>
      <c r="Q114">
        <v>64</v>
      </c>
      <c r="R114">
        <v>92</v>
      </c>
      <c r="S114" t="s">
        <v>1054</v>
      </c>
      <c r="T114" s="11">
        <v>91.703056768558952</v>
      </c>
      <c r="U114">
        <v>62</v>
      </c>
      <c r="V114">
        <v>73</v>
      </c>
      <c r="W114" t="s">
        <v>1054</v>
      </c>
      <c r="X114" s="11">
        <v>132.75109170305677</v>
      </c>
      <c r="Y114">
        <v>40</v>
      </c>
      <c r="Z114">
        <v>148</v>
      </c>
      <c r="AA114" t="s">
        <v>1054</v>
      </c>
      <c r="AB114" s="11">
        <v>119.65065502183405</v>
      </c>
      <c r="AC114">
        <v>25</v>
      </c>
      <c r="AD114">
        <v>193</v>
      </c>
    </row>
    <row r="115" spans="1:30" x14ac:dyDescent="0.2">
      <c r="A115" s="2" t="s">
        <v>252</v>
      </c>
      <c r="B115" s="2" t="s">
        <v>9</v>
      </c>
      <c r="C115" s="2" t="s">
        <v>214</v>
      </c>
      <c r="D115" s="2" t="s">
        <v>253</v>
      </c>
      <c r="E115" s="2">
        <v>44.5</v>
      </c>
      <c r="F115" s="2">
        <v>218</v>
      </c>
      <c r="G115" s="2" t="s">
        <v>120</v>
      </c>
      <c r="H115" s="15">
        <v>42.79475982532751</v>
      </c>
      <c r="I115">
        <v>57</v>
      </c>
      <c r="J115">
        <v>87</v>
      </c>
      <c r="K115" t="s">
        <v>120</v>
      </c>
      <c r="L115" s="11">
        <v>153.27510917030568</v>
      </c>
      <c r="M115">
        <v>0</v>
      </c>
      <c r="N115">
        <v>209</v>
      </c>
      <c r="O115" t="s">
        <v>1054</v>
      </c>
      <c r="P115" s="11">
        <v>96.943231441048042</v>
      </c>
      <c r="Q115">
        <v>49</v>
      </c>
      <c r="R115">
        <v>202</v>
      </c>
      <c r="S115" t="s">
        <v>1054</v>
      </c>
      <c r="T115" s="11">
        <v>81.222707423580786</v>
      </c>
      <c r="U115">
        <v>52</v>
      </c>
      <c r="V115">
        <v>159</v>
      </c>
      <c r="W115" t="s">
        <v>1054</v>
      </c>
      <c r="X115" s="11">
        <v>130.13100436681222</v>
      </c>
      <c r="Y115">
        <v>25</v>
      </c>
      <c r="Z115">
        <v>228</v>
      </c>
      <c r="AA115" t="s">
        <v>1054</v>
      </c>
      <c r="AB115" s="11">
        <v>80.349344978165945</v>
      </c>
      <c r="AC115">
        <v>26</v>
      </c>
      <c r="AD115">
        <v>183</v>
      </c>
    </row>
    <row r="116" spans="1:30" x14ac:dyDescent="0.2">
      <c r="A116" s="2" t="s">
        <v>254</v>
      </c>
      <c r="B116" s="2" t="s">
        <v>9</v>
      </c>
      <c r="C116" s="2" t="s">
        <v>214</v>
      </c>
      <c r="D116" s="2" t="s">
        <v>255</v>
      </c>
      <c r="E116" s="2">
        <v>48.5</v>
      </c>
      <c r="F116" s="2">
        <v>208</v>
      </c>
      <c r="G116" s="2" t="s">
        <v>120</v>
      </c>
      <c r="H116" s="15">
        <v>100.87336244541484</v>
      </c>
      <c r="I116">
        <v>0</v>
      </c>
      <c r="J116">
        <v>210</v>
      </c>
      <c r="K116" t="s">
        <v>120</v>
      </c>
      <c r="L116" s="11">
        <v>99.563318777292579</v>
      </c>
      <c r="M116">
        <v>0</v>
      </c>
      <c r="N116">
        <v>209</v>
      </c>
      <c r="O116" t="s">
        <v>1054</v>
      </c>
      <c r="P116" s="11">
        <v>83.842794759825324</v>
      </c>
      <c r="Q116">
        <v>54</v>
      </c>
      <c r="R116">
        <v>172</v>
      </c>
      <c r="S116" t="s">
        <v>1054</v>
      </c>
      <c r="T116" s="11">
        <v>40.611353711790386</v>
      </c>
      <c r="U116">
        <v>67</v>
      </c>
      <c r="V116">
        <v>36</v>
      </c>
      <c r="W116" t="s">
        <v>1054</v>
      </c>
      <c r="X116" s="11">
        <v>132.75109170305677</v>
      </c>
      <c r="Y116">
        <v>43</v>
      </c>
      <c r="Z116">
        <v>111</v>
      </c>
      <c r="AA116" t="s">
        <v>1054</v>
      </c>
      <c r="AB116" s="11">
        <v>124.45414847161572</v>
      </c>
      <c r="AC116">
        <v>27</v>
      </c>
      <c r="AD116">
        <v>167</v>
      </c>
    </row>
    <row r="117" spans="1:30" x14ac:dyDescent="0.2">
      <c r="A117" s="2" t="s">
        <v>256</v>
      </c>
      <c r="B117" s="2" t="s">
        <v>9</v>
      </c>
      <c r="C117" s="2" t="s">
        <v>214</v>
      </c>
      <c r="D117" s="2" t="s">
        <v>257</v>
      </c>
      <c r="E117" s="2">
        <v>57</v>
      </c>
      <c r="F117" s="2">
        <v>150</v>
      </c>
      <c r="G117" s="2" t="s">
        <v>120</v>
      </c>
      <c r="H117" s="15">
        <v>68.558951965065503</v>
      </c>
      <c r="I117">
        <v>58</v>
      </c>
      <c r="J117">
        <v>78</v>
      </c>
      <c r="K117" t="s">
        <v>120</v>
      </c>
      <c r="L117" s="11">
        <v>126.20087336244541</v>
      </c>
      <c r="M117">
        <v>53</v>
      </c>
      <c r="N117">
        <v>138</v>
      </c>
      <c r="O117" t="s">
        <v>1054</v>
      </c>
      <c r="P117" s="11">
        <v>125.76419213973799</v>
      </c>
      <c r="Q117">
        <v>50</v>
      </c>
      <c r="R117">
        <v>197</v>
      </c>
      <c r="S117" t="s">
        <v>1054</v>
      </c>
      <c r="T117" s="11">
        <v>78.165938864628828</v>
      </c>
      <c r="U117">
        <v>54</v>
      </c>
      <c r="V117">
        <v>147</v>
      </c>
      <c r="W117" t="s">
        <v>1054</v>
      </c>
      <c r="X117" s="11">
        <v>68.122270742358069</v>
      </c>
      <c r="Y117">
        <v>46</v>
      </c>
      <c r="Z117">
        <v>74</v>
      </c>
      <c r="AA117" t="s">
        <v>1054</v>
      </c>
      <c r="AB117" s="11">
        <v>75.545851528384276</v>
      </c>
      <c r="AC117">
        <v>39</v>
      </c>
      <c r="AD117">
        <v>18</v>
      </c>
    </row>
    <row r="118" spans="1:30" x14ac:dyDescent="0.2">
      <c r="A118" s="2" t="s">
        <v>258</v>
      </c>
      <c r="B118" s="2" t="s">
        <v>9</v>
      </c>
      <c r="C118" s="2" t="s">
        <v>214</v>
      </c>
      <c r="D118" s="2" t="s">
        <v>259</v>
      </c>
      <c r="E118" s="2">
        <v>65.5</v>
      </c>
      <c r="F118" s="2">
        <v>71</v>
      </c>
      <c r="G118" s="2" t="s">
        <v>120</v>
      </c>
      <c r="H118" s="15">
        <v>156.33187772925766</v>
      </c>
      <c r="I118">
        <v>38</v>
      </c>
      <c r="J118">
        <v>200</v>
      </c>
      <c r="K118" t="s">
        <v>120</v>
      </c>
      <c r="L118" s="11">
        <v>47.161572052401745</v>
      </c>
      <c r="M118">
        <v>60</v>
      </c>
      <c r="N118">
        <v>79</v>
      </c>
      <c r="O118" t="s">
        <v>1054</v>
      </c>
      <c r="P118" s="11">
        <v>105.67685589519651</v>
      </c>
      <c r="Q118">
        <v>64</v>
      </c>
      <c r="R118">
        <v>92</v>
      </c>
      <c r="S118" t="s">
        <v>1054</v>
      </c>
      <c r="T118" s="11">
        <v>140.6113537117904</v>
      </c>
      <c r="U118">
        <v>48</v>
      </c>
      <c r="V118">
        <v>185</v>
      </c>
      <c r="W118" t="s">
        <v>1054</v>
      </c>
      <c r="X118" s="11">
        <v>51.528384279475979</v>
      </c>
      <c r="Y118">
        <v>46</v>
      </c>
      <c r="Z118">
        <v>74</v>
      </c>
      <c r="AA118" t="s">
        <v>6</v>
      </c>
      <c r="AB118" s="11">
        <v>118.34061135371179</v>
      </c>
      <c r="AC118">
        <v>30</v>
      </c>
      <c r="AD118">
        <v>116</v>
      </c>
    </row>
    <row r="119" spans="1:30" x14ac:dyDescent="0.2">
      <c r="A119" s="2" t="s">
        <v>260</v>
      </c>
      <c r="B119" s="2" t="s">
        <v>9</v>
      </c>
      <c r="C119" s="2" t="s">
        <v>214</v>
      </c>
      <c r="D119" s="2" t="s">
        <v>261</v>
      </c>
      <c r="E119" s="2">
        <v>55.5</v>
      </c>
      <c r="F119" s="2">
        <v>171</v>
      </c>
      <c r="G119" s="2" t="s">
        <v>120</v>
      </c>
      <c r="H119" s="15">
        <v>75.545851528384276</v>
      </c>
      <c r="I119">
        <v>54</v>
      </c>
      <c r="J119">
        <v>115</v>
      </c>
      <c r="K119" t="s">
        <v>120</v>
      </c>
      <c r="L119" s="11">
        <v>127.07423580786026</v>
      </c>
      <c r="M119">
        <v>47</v>
      </c>
      <c r="N119">
        <v>177</v>
      </c>
      <c r="O119" t="s">
        <v>1054</v>
      </c>
      <c r="P119" s="11">
        <v>97.816593886462883</v>
      </c>
      <c r="Q119">
        <v>54</v>
      </c>
      <c r="R119">
        <v>172</v>
      </c>
      <c r="S119" t="s">
        <v>1054</v>
      </c>
      <c r="T119" s="11">
        <v>105.67685589519651</v>
      </c>
      <c r="U119">
        <v>48</v>
      </c>
      <c r="V119">
        <v>185</v>
      </c>
      <c r="W119" t="s">
        <v>1054</v>
      </c>
      <c r="X119" s="11">
        <v>117.46724890829694</v>
      </c>
      <c r="Y119">
        <v>26</v>
      </c>
      <c r="Z119">
        <v>225</v>
      </c>
      <c r="AA119" t="s">
        <v>1135</v>
      </c>
      <c r="AB119" s="11">
        <v>62.445414847161572</v>
      </c>
      <c r="AC119">
        <v>29</v>
      </c>
      <c r="AD119">
        <v>139</v>
      </c>
    </row>
    <row r="120" spans="1:30" x14ac:dyDescent="0.2">
      <c r="A120" s="2" t="s">
        <v>262</v>
      </c>
      <c r="B120" s="2" t="s">
        <v>9</v>
      </c>
      <c r="C120" s="2" t="s">
        <v>214</v>
      </c>
      <c r="D120" s="2" t="s">
        <v>263</v>
      </c>
      <c r="E120" s="2">
        <v>63.5</v>
      </c>
      <c r="F120" s="2">
        <v>91</v>
      </c>
      <c r="G120" s="2" t="s">
        <v>120</v>
      </c>
      <c r="H120" s="15">
        <v>127.51091703056768</v>
      </c>
      <c r="I120">
        <v>47</v>
      </c>
      <c r="J120">
        <v>154</v>
      </c>
      <c r="K120" t="s">
        <v>120</v>
      </c>
      <c r="L120" s="11">
        <v>87.336244541484717</v>
      </c>
      <c r="M120">
        <v>55</v>
      </c>
      <c r="N120">
        <v>125</v>
      </c>
      <c r="O120" t="s">
        <v>1054</v>
      </c>
      <c r="P120" s="11">
        <v>55.021834061135372</v>
      </c>
      <c r="Q120">
        <v>73</v>
      </c>
      <c r="R120">
        <v>22</v>
      </c>
      <c r="S120" t="s">
        <v>1054</v>
      </c>
      <c r="T120" s="11">
        <v>159.82532751091702</v>
      </c>
      <c r="U120">
        <v>52</v>
      </c>
      <c r="V120">
        <v>159</v>
      </c>
      <c r="W120" t="s">
        <v>1054</v>
      </c>
      <c r="X120" s="11">
        <v>72.489082969432317</v>
      </c>
      <c r="Y120">
        <v>44</v>
      </c>
      <c r="Z120">
        <v>96</v>
      </c>
      <c r="AA120" t="s">
        <v>1135</v>
      </c>
      <c r="AB120" s="11">
        <v>73.362445414847159</v>
      </c>
      <c r="AC120">
        <v>37</v>
      </c>
      <c r="AD120">
        <v>35</v>
      </c>
    </row>
    <row r="121" spans="1:30" x14ac:dyDescent="0.2">
      <c r="A121" s="2" t="s">
        <v>264</v>
      </c>
      <c r="B121" s="2" t="s">
        <v>9</v>
      </c>
      <c r="C121" s="2" t="s">
        <v>214</v>
      </c>
      <c r="D121" s="2" t="s">
        <v>265</v>
      </c>
      <c r="E121" s="2">
        <v>54.5</v>
      </c>
      <c r="F121" s="2">
        <v>180</v>
      </c>
      <c r="G121" s="2" t="s">
        <v>120</v>
      </c>
      <c r="H121" s="15">
        <v>79.47598253275109</v>
      </c>
      <c r="I121">
        <v>51</v>
      </c>
      <c r="J121">
        <v>133</v>
      </c>
      <c r="K121" t="s">
        <v>120</v>
      </c>
      <c r="L121" s="11">
        <v>79.47598253275109</v>
      </c>
      <c r="M121">
        <v>59</v>
      </c>
      <c r="N121">
        <v>86</v>
      </c>
      <c r="O121" t="s">
        <v>1054</v>
      </c>
      <c r="P121" s="11">
        <v>106.55021834061135</v>
      </c>
      <c r="Q121">
        <v>63</v>
      </c>
      <c r="R121">
        <v>101</v>
      </c>
      <c r="S121" t="s">
        <v>1054</v>
      </c>
      <c r="T121" s="11">
        <v>131.87772925764193</v>
      </c>
      <c r="U121">
        <v>50</v>
      </c>
      <c r="V121">
        <v>174</v>
      </c>
      <c r="W121" t="s">
        <v>1054</v>
      </c>
      <c r="X121" s="11">
        <v>44.978165938864635</v>
      </c>
      <c r="Y121">
        <v>48</v>
      </c>
      <c r="Z121">
        <v>48</v>
      </c>
      <c r="AA121" t="s">
        <v>6</v>
      </c>
      <c r="AB121" s="11">
        <v>99.126637554585159</v>
      </c>
      <c r="AC121">
        <v>36</v>
      </c>
      <c r="AD121">
        <v>46</v>
      </c>
    </row>
    <row r="122" spans="1:30" x14ac:dyDescent="0.2">
      <c r="A122" s="2" t="s">
        <v>266</v>
      </c>
      <c r="B122" s="2" t="s">
        <v>9</v>
      </c>
      <c r="C122" s="2" t="s">
        <v>214</v>
      </c>
      <c r="D122" s="2" t="s">
        <v>267</v>
      </c>
      <c r="E122" s="2">
        <v>58</v>
      </c>
      <c r="F122" s="2">
        <v>138</v>
      </c>
      <c r="G122" s="2" t="s">
        <v>120</v>
      </c>
      <c r="H122" s="15">
        <v>99.563318777292579</v>
      </c>
      <c r="I122">
        <v>50</v>
      </c>
      <c r="J122">
        <v>137</v>
      </c>
      <c r="K122" t="s">
        <v>120</v>
      </c>
      <c r="L122" s="11">
        <v>103.49344978165939</v>
      </c>
      <c r="M122">
        <v>52</v>
      </c>
      <c r="N122">
        <v>145</v>
      </c>
      <c r="O122" t="s">
        <v>1054</v>
      </c>
      <c r="P122" s="11">
        <v>103.93013100436681</v>
      </c>
      <c r="Q122">
        <v>57</v>
      </c>
      <c r="R122">
        <v>154</v>
      </c>
      <c r="S122" t="s">
        <v>1054</v>
      </c>
      <c r="T122" s="11">
        <v>107.42358078602621</v>
      </c>
      <c r="U122">
        <v>51</v>
      </c>
      <c r="V122">
        <v>171</v>
      </c>
      <c r="W122" t="s">
        <v>1054</v>
      </c>
      <c r="X122" s="11">
        <v>94.759825327510924</v>
      </c>
      <c r="Y122">
        <v>39</v>
      </c>
      <c r="Z122">
        <v>159</v>
      </c>
      <c r="AA122" t="s">
        <v>1054</v>
      </c>
      <c r="AB122" s="11">
        <v>103.49344978165939</v>
      </c>
      <c r="AC122">
        <v>27</v>
      </c>
      <c r="AD122">
        <v>167</v>
      </c>
    </row>
    <row r="123" spans="1:30" x14ac:dyDescent="0.2">
      <c r="A123" s="2" t="s">
        <v>268</v>
      </c>
      <c r="B123" s="2" t="s">
        <v>9</v>
      </c>
      <c r="C123" s="2" t="s">
        <v>214</v>
      </c>
      <c r="D123" s="2" t="s">
        <v>269</v>
      </c>
      <c r="E123" s="2">
        <v>61</v>
      </c>
      <c r="F123" s="2">
        <v>117</v>
      </c>
      <c r="G123" s="2" t="s">
        <v>120</v>
      </c>
      <c r="H123" s="15">
        <v>67.248908296943227</v>
      </c>
      <c r="I123">
        <v>63</v>
      </c>
      <c r="J123">
        <v>42</v>
      </c>
      <c r="K123" t="s">
        <v>120</v>
      </c>
      <c r="L123" s="11">
        <v>144.97816593886463</v>
      </c>
      <c r="M123">
        <v>52</v>
      </c>
      <c r="N123">
        <v>145</v>
      </c>
      <c r="O123" t="s">
        <v>1054</v>
      </c>
      <c r="P123" s="11">
        <v>126.20087336244541</v>
      </c>
      <c r="Q123">
        <v>48</v>
      </c>
      <c r="R123">
        <v>205</v>
      </c>
      <c r="S123" t="s">
        <v>1054</v>
      </c>
      <c r="T123" s="11">
        <v>57.20524017467249</v>
      </c>
      <c r="U123">
        <v>59</v>
      </c>
      <c r="V123">
        <v>107</v>
      </c>
      <c r="W123" t="s">
        <v>1054</v>
      </c>
      <c r="X123" s="11">
        <v>136.68122270742359</v>
      </c>
      <c r="Y123">
        <v>35</v>
      </c>
      <c r="Z123">
        <v>191</v>
      </c>
      <c r="AA123" t="s">
        <v>6</v>
      </c>
      <c r="AB123" s="11">
        <v>67.248908296943227</v>
      </c>
      <c r="AC123">
        <v>30</v>
      </c>
      <c r="AD123">
        <v>116</v>
      </c>
    </row>
    <row r="124" spans="1:30" x14ac:dyDescent="0.2">
      <c r="A124" s="2" t="s">
        <v>270</v>
      </c>
      <c r="B124" s="2" t="s">
        <v>9</v>
      </c>
      <c r="C124" s="2" t="s">
        <v>214</v>
      </c>
      <c r="D124" s="2" t="s">
        <v>271</v>
      </c>
      <c r="E124" s="2">
        <v>57.5</v>
      </c>
      <c r="F124" s="2">
        <v>144</v>
      </c>
      <c r="G124" s="2" t="s">
        <v>120</v>
      </c>
      <c r="H124" s="15">
        <v>55.458515283842793</v>
      </c>
      <c r="I124">
        <v>63</v>
      </c>
      <c r="J124">
        <v>42</v>
      </c>
      <c r="K124" t="s">
        <v>120</v>
      </c>
      <c r="L124" s="11">
        <v>126.63755458515284</v>
      </c>
      <c r="M124">
        <v>57</v>
      </c>
      <c r="N124">
        <v>103</v>
      </c>
      <c r="O124" t="s">
        <v>1054</v>
      </c>
      <c r="P124" s="11">
        <v>95.196506550218345</v>
      </c>
      <c r="Q124">
        <v>64</v>
      </c>
      <c r="R124">
        <v>92</v>
      </c>
      <c r="S124" t="s">
        <v>1054</v>
      </c>
      <c r="T124" s="11">
        <v>151.96506550218339</v>
      </c>
      <c r="U124">
        <v>44</v>
      </c>
      <c r="V124">
        <v>211</v>
      </c>
      <c r="W124" t="s">
        <v>1054</v>
      </c>
      <c r="X124" s="11">
        <v>40.174672489082973</v>
      </c>
      <c r="Y124">
        <v>46</v>
      </c>
      <c r="Z124">
        <v>74</v>
      </c>
      <c r="AA124" t="s">
        <v>1054</v>
      </c>
      <c r="AB124" s="11">
        <v>87.772925764192138</v>
      </c>
      <c r="AC124">
        <v>36</v>
      </c>
      <c r="AD124">
        <v>46</v>
      </c>
    </row>
    <row r="125" spans="1:30" x14ac:dyDescent="0.2">
      <c r="A125" s="2" t="s">
        <v>272</v>
      </c>
      <c r="B125" s="2" t="s">
        <v>9</v>
      </c>
      <c r="C125" s="2" t="s">
        <v>214</v>
      </c>
      <c r="D125" s="2" t="s">
        <v>273</v>
      </c>
      <c r="E125" s="2">
        <v>52</v>
      </c>
      <c r="F125" s="2">
        <v>192</v>
      </c>
      <c r="G125" s="2" t="s">
        <v>120</v>
      </c>
      <c r="H125" s="15">
        <v>107.86026200873363</v>
      </c>
      <c r="I125">
        <v>0</v>
      </c>
      <c r="J125">
        <v>210</v>
      </c>
      <c r="K125" t="s">
        <v>120</v>
      </c>
      <c r="L125" s="11">
        <v>99.563318777292579</v>
      </c>
      <c r="M125">
        <v>0</v>
      </c>
      <c r="N125">
        <v>209</v>
      </c>
      <c r="O125" t="s">
        <v>1054</v>
      </c>
      <c r="P125" s="11">
        <v>99.563318777292579</v>
      </c>
      <c r="Q125">
        <v>47</v>
      </c>
      <c r="R125">
        <v>208</v>
      </c>
      <c r="S125" t="s">
        <v>1054</v>
      </c>
      <c r="T125" s="11">
        <v>107.42358078602621</v>
      </c>
      <c r="U125">
        <v>27</v>
      </c>
      <c r="V125">
        <v>225</v>
      </c>
      <c r="W125" t="s">
        <v>1054</v>
      </c>
      <c r="X125" s="11">
        <v>95.633187772925766</v>
      </c>
      <c r="Y125">
        <v>31</v>
      </c>
      <c r="Z125">
        <v>215</v>
      </c>
      <c r="AA125" t="s">
        <v>1054</v>
      </c>
      <c r="AB125" s="11">
        <v>104.36681222707423</v>
      </c>
      <c r="AC125">
        <v>0</v>
      </c>
      <c r="AD125">
        <v>225</v>
      </c>
    </row>
    <row r="126" spans="1:30" x14ac:dyDescent="0.2">
      <c r="A126" s="2" t="s">
        <v>274</v>
      </c>
      <c r="B126" s="2" t="s">
        <v>9</v>
      </c>
      <c r="C126" s="2" t="s">
        <v>214</v>
      </c>
      <c r="D126" s="2" t="s">
        <v>275</v>
      </c>
      <c r="E126" s="2">
        <v>61</v>
      </c>
      <c r="F126" s="2">
        <v>117</v>
      </c>
      <c r="G126" s="2" t="s">
        <v>120</v>
      </c>
      <c r="H126" s="15">
        <v>69.432314410480359</v>
      </c>
      <c r="I126">
        <v>62</v>
      </c>
      <c r="J126">
        <v>47</v>
      </c>
      <c r="K126" t="s">
        <v>120</v>
      </c>
      <c r="L126" s="11">
        <v>136.24454148471617</v>
      </c>
      <c r="M126">
        <v>54</v>
      </c>
      <c r="N126">
        <v>130</v>
      </c>
      <c r="O126" t="s">
        <v>1054</v>
      </c>
      <c r="P126" s="11">
        <v>141.92139737991266</v>
      </c>
      <c r="Q126">
        <v>39</v>
      </c>
      <c r="R126">
        <v>226</v>
      </c>
      <c r="S126" t="s">
        <v>1054</v>
      </c>
      <c r="T126" s="11">
        <v>5.2401746724890899</v>
      </c>
      <c r="U126">
        <v>71</v>
      </c>
      <c r="V126">
        <v>9</v>
      </c>
      <c r="W126" t="s">
        <v>1054</v>
      </c>
      <c r="X126" s="11">
        <v>191.26637554585153</v>
      </c>
      <c r="Y126">
        <v>30</v>
      </c>
      <c r="Z126">
        <v>218</v>
      </c>
      <c r="AA126" t="s">
        <v>1054</v>
      </c>
      <c r="AB126" s="11">
        <v>65.502183406113531</v>
      </c>
      <c r="AC126">
        <v>29</v>
      </c>
      <c r="AD126">
        <v>139</v>
      </c>
    </row>
    <row r="127" spans="1:30" x14ac:dyDescent="0.2">
      <c r="A127" s="2" t="s">
        <v>276</v>
      </c>
      <c r="B127" s="2" t="s">
        <v>9</v>
      </c>
      <c r="C127" s="2" t="s">
        <v>214</v>
      </c>
      <c r="D127" s="2" t="s">
        <v>277</v>
      </c>
      <c r="E127" s="2">
        <v>57</v>
      </c>
      <c r="F127" s="2">
        <v>150</v>
      </c>
      <c r="G127" s="2" t="s">
        <v>120</v>
      </c>
      <c r="H127" s="15">
        <v>75.982532751091696</v>
      </c>
      <c r="I127">
        <v>56</v>
      </c>
      <c r="J127">
        <v>95</v>
      </c>
      <c r="K127" t="s">
        <v>120</v>
      </c>
      <c r="L127" s="11">
        <v>115.28384279475982</v>
      </c>
      <c r="M127">
        <v>54</v>
      </c>
      <c r="N127">
        <v>130</v>
      </c>
      <c r="O127" t="s">
        <v>1054</v>
      </c>
      <c r="P127" s="11">
        <v>138.42794759825327</v>
      </c>
      <c r="Q127">
        <v>44</v>
      </c>
      <c r="R127">
        <v>218</v>
      </c>
      <c r="S127" t="s">
        <v>1054</v>
      </c>
      <c r="T127" s="11">
        <v>90.829694323144111</v>
      </c>
      <c r="U127">
        <v>46</v>
      </c>
      <c r="V127">
        <v>197</v>
      </c>
      <c r="W127" t="s">
        <v>1054</v>
      </c>
      <c r="X127" s="11">
        <v>32.314410480349338</v>
      </c>
      <c r="Y127">
        <v>49</v>
      </c>
      <c r="Z127">
        <v>42</v>
      </c>
      <c r="AA127" t="s">
        <v>1054</v>
      </c>
      <c r="AB127" s="11">
        <v>174.67248908296943</v>
      </c>
      <c r="AC127">
        <v>22</v>
      </c>
      <c r="AD127">
        <v>213</v>
      </c>
    </row>
    <row r="128" spans="1:30" x14ac:dyDescent="0.2">
      <c r="A128" s="2" t="s">
        <v>278</v>
      </c>
      <c r="B128" s="2" t="s">
        <v>9</v>
      </c>
      <c r="C128" s="2" t="s">
        <v>214</v>
      </c>
      <c r="D128" s="2" t="s">
        <v>279</v>
      </c>
      <c r="E128" s="2">
        <v>61</v>
      </c>
      <c r="F128" s="2">
        <v>117</v>
      </c>
      <c r="G128" s="2" t="s">
        <v>120</v>
      </c>
      <c r="H128" s="15">
        <v>122.27074235807861</v>
      </c>
      <c r="I128">
        <v>45</v>
      </c>
      <c r="J128">
        <v>168</v>
      </c>
      <c r="K128" t="s">
        <v>120</v>
      </c>
      <c r="L128" s="11">
        <v>103.05676855895196</v>
      </c>
      <c r="M128">
        <v>48</v>
      </c>
      <c r="N128">
        <v>175</v>
      </c>
      <c r="O128" t="s">
        <v>1054</v>
      </c>
      <c r="P128" s="11">
        <v>107.42358078602621</v>
      </c>
      <c r="Q128">
        <v>51</v>
      </c>
      <c r="R128">
        <v>192</v>
      </c>
      <c r="S128" t="s">
        <v>1054</v>
      </c>
      <c r="T128" s="11">
        <v>69.86899563318778</v>
      </c>
      <c r="U128">
        <v>57</v>
      </c>
      <c r="V128">
        <v>123</v>
      </c>
      <c r="W128" t="s">
        <v>1054</v>
      </c>
      <c r="X128" s="11">
        <v>106.98689956331877</v>
      </c>
      <c r="Y128">
        <v>41</v>
      </c>
      <c r="Z128">
        <v>139</v>
      </c>
      <c r="AA128" t="s">
        <v>1054</v>
      </c>
      <c r="AB128" s="11">
        <v>125.76419213973799</v>
      </c>
      <c r="AC128">
        <v>24</v>
      </c>
      <c r="AD128">
        <v>198</v>
      </c>
    </row>
    <row r="129" spans="1:30" x14ac:dyDescent="0.2">
      <c r="A129" s="2" t="s">
        <v>280</v>
      </c>
      <c r="B129" s="2" t="s">
        <v>9</v>
      </c>
      <c r="C129" s="2" t="s">
        <v>214</v>
      </c>
      <c r="D129" s="2" t="s">
        <v>281</v>
      </c>
      <c r="E129" s="2">
        <v>52</v>
      </c>
      <c r="F129" s="2">
        <v>192</v>
      </c>
      <c r="G129" s="2" t="s">
        <v>120</v>
      </c>
      <c r="H129" s="15">
        <v>86.462882096069862</v>
      </c>
      <c r="I129">
        <v>46</v>
      </c>
      <c r="J129">
        <v>161</v>
      </c>
      <c r="K129" t="s">
        <v>120</v>
      </c>
      <c r="L129" s="11">
        <v>118.34061135371179</v>
      </c>
      <c r="M129">
        <v>36</v>
      </c>
      <c r="N129">
        <v>203</v>
      </c>
      <c r="O129" t="s">
        <v>1054</v>
      </c>
      <c r="P129" s="11">
        <v>91.703056768558952</v>
      </c>
      <c r="Q129">
        <v>52</v>
      </c>
      <c r="R129">
        <v>184</v>
      </c>
      <c r="S129" t="s">
        <v>1054</v>
      </c>
      <c r="T129" s="11">
        <v>62.008733624454152</v>
      </c>
      <c r="U129">
        <v>60</v>
      </c>
      <c r="V129">
        <v>97</v>
      </c>
      <c r="W129" t="s">
        <v>1054</v>
      </c>
      <c r="X129" s="11">
        <v>141.04803493449782</v>
      </c>
      <c r="Y129">
        <v>35</v>
      </c>
      <c r="Z129">
        <v>191</v>
      </c>
      <c r="AA129" t="s">
        <v>1135</v>
      </c>
      <c r="AB129" s="11">
        <v>67.248908296943227</v>
      </c>
      <c r="AC129">
        <v>30</v>
      </c>
      <c r="AD129">
        <v>116</v>
      </c>
    </row>
    <row r="130" spans="1:30" x14ac:dyDescent="0.2">
      <c r="A130" s="2" t="s">
        <v>282</v>
      </c>
      <c r="B130" s="2" t="s">
        <v>9</v>
      </c>
      <c r="C130" s="2" t="s">
        <v>214</v>
      </c>
      <c r="D130" s="2" t="s">
        <v>283</v>
      </c>
      <c r="E130" s="2">
        <v>51.5</v>
      </c>
      <c r="F130" s="2">
        <v>196</v>
      </c>
      <c r="G130" s="2" t="s">
        <v>120</v>
      </c>
      <c r="H130" s="15">
        <v>106.11353711790393</v>
      </c>
      <c r="I130">
        <v>0</v>
      </c>
      <c r="J130">
        <v>210</v>
      </c>
      <c r="K130" t="s">
        <v>120</v>
      </c>
      <c r="L130" s="11">
        <v>99.563318777292579</v>
      </c>
      <c r="M130">
        <v>0</v>
      </c>
      <c r="N130">
        <v>209</v>
      </c>
      <c r="O130" t="s">
        <v>1054</v>
      </c>
      <c r="P130" s="11">
        <v>98.253275109170303</v>
      </c>
      <c r="Q130">
        <v>48</v>
      </c>
      <c r="R130">
        <v>205</v>
      </c>
      <c r="S130" t="s">
        <v>1054</v>
      </c>
      <c r="T130" s="11">
        <v>86.462882096069862</v>
      </c>
      <c r="U130">
        <v>50</v>
      </c>
      <c r="V130">
        <v>174</v>
      </c>
      <c r="W130" t="s">
        <v>1054</v>
      </c>
      <c r="X130" s="11">
        <v>119.65065502183405</v>
      </c>
      <c r="Y130">
        <v>29</v>
      </c>
      <c r="Z130">
        <v>219</v>
      </c>
      <c r="AA130" t="s">
        <v>1054</v>
      </c>
      <c r="AB130" s="11">
        <v>102.62008733624454</v>
      </c>
      <c r="AC130">
        <v>0</v>
      </c>
      <c r="AD130">
        <v>225</v>
      </c>
    </row>
    <row r="131" spans="1:30" x14ac:dyDescent="0.2">
      <c r="A131" s="2" t="s">
        <v>284</v>
      </c>
      <c r="B131" s="2" t="s">
        <v>9</v>
      </c>
      <c r="C131" s="2" t="s">
        <v>214</v>
      </c>
      <c r="D131" s="2" t="s">
        <v>285</v>
      </c>
      <c r="E131" s="2">
        <v>74.5</v>
      </c>
      <c r="F131" s="2">
        <v>11</v>
      </c>
      <c r="G131" s="2" t="s">
        <v>120</v>
      </c>
      <c r="H131" s="15">
        <v>172.92576419213975</v>
      </c>
      <c r="I131">
        <v>44</v>
      </c>
      <c r="J131">
        <v>178</v>
      </c>
      <c r="K131" t="s">
        <v>120</v>
      </c>
      <c r="L131" s="11">
        <v>95.633187772925766</v>
      </c>
      <c r="M131">
        <v>49</v>
      </c>
      <c r="N131">
        <v>168</v>
      </c>
      <c r="O131" t="s">
        <v>1054</v>
      </c>
      <c r="P131" s="11">
        <v>66.812227074235807</v>
      </c>
      <c r="Q131">
        <v>64</v>
      </c>
      <c r="R131">
        <v>92</v>
      </c>
      <c r="S131" t="s">
        <v>1054</v>
      </c>
      <c r="T131" s="11">
        <v>61.572052401746724</v>
      </c>
      <c r="U131">
        <v>72</v>
      </c>
      <c r="V131">
        <v>4</v>
      </c>
      <c r="W131" t="s">
        <v>1054</v>
      </c>
      <c r="X131" s="11">
        <v>185.58951965065501</v>
      </c>
      <c r="Y131">
        <v>34</v>
      </c>
      <c r="Z131">
        <v>200</v>
      </c>
      <c r="AA131" t="s">
        <v>6</v>
      </c>
      <c r="AB131" s="11">
        <v>40.611353711790386</v>
      </c>
      <c r="AC131">
        <v>35</v>
      </c>
      <c r="AD131">
        <v>64</v>
      </c>
    </row>
    <row r="132" spans="1:30" x14ac:dyDescent="0.2">
      <c r="A132" s="2" t="s">
        <v>286</v>
      </c>
      <c r="B132" s="2" t="s">
        <v>9</v>
      </c>
      <c r="C132" s="2" t="s">
        <v>214</v>
      </c>
      <c r="D132" s="2" t="s">
        <v>287</v>
      </c>
      <c r="E132" s="2">
        <v>42</v>
      </c>
      <c r="F132" s="2">
        <v>222</v>
      </c>
      <c r="G132" s="2" t="s">
        <v>120</v>
      </c>
      <c r="H132" s="15">
        <v>87.772925764192138</v>
      </c>
      <c r="I132">
        <v>39</v>
      </c>
      <c r="J132">
        <v>194</v>
      </c>
      <c r="K132" t="s">
        <v>120</v>
      </c>
      <c r="L132" s="11">
        <v>94.32314410480349</v>
      </c>
      <c r="M132">
        <v>46</v>
      </c>
      <c r="N132">
        <v>181</v>
      </c>
      <c r="O132" t="s">
        <v>1054</v>
      </c>
      <c r="P132" s="11">
        <v>119.21397379912663</v>
      </c>
      <c r="Q132">
        <v>40</v>
      </c>
      <c r="R132">
        <v>225</v>
      </c>
      <c r="S132" t="s">
        <v>1054</v>
      </c>
      <c r="T132" s="11">
        <v>17.467248908296938</v>
      </c>
      <c r="U132">
        <v>67</v>
      </c>
      <c r="V132">
        <v>36</v>
      </c>
      <c r="W132" t="s">
        <v>1054</v>
      </c>
      <c r="X132" s="11">
        <v>138.86462882096072</v>
      </c>
      <c r="Y132">
        <v>42</v>
      </c>
      <c r="Z132">
        <v>125</v>
      </c>
      <c r="AA132" t="s">
        <v>1054</v>
      </c>
      <c r="AB132" s="11">
        <v>140.6113537117904</v>
      </c>
      <c r="AC132">
        <v>21</v>
      </c>
      <c r="AD132">
        <v>218</v>
      </c>
    </row>
    <row r="133" spans="1:30" x14ac:dyDescent="0.2">
      <c r="A133" s="2" t="s">
        <v>288</v>
      </c>
      <c r="B133" s="2" t="s">
        <v>9</v>
      </c>
      <c r="C133" s="2" t="s">
        <v>214</v>
      </c>
      <c r="D133" s="2" t="s">
        <v>289</v>
      </c>
      <c r="E133" s="2">
        <v>61.5</v>
      </c>
      <c r="F133" s="2">
        <v>110</v>
      </c>
      <c r="G133" s="2" t="s">
        <v>120</v>
      </c>
      <c r="H133" s="15">
        <v>133.62445414847161</v>
      </c>
      <c r="I133">
        <v>41</v>
      </c>
      <c r="J133">
        <v>187</v>
      </c>
      <c r="K133" t="s">
        <v>120</v>
      </c>
      <c r="L133" s="11">
        <v>95.633187772925766</v>
      </c>
      <c r="M133">
        <v>47</v>
      </c>
      <c r="N133">
        <v>177</v>
      </c>
      <c r="O133" t="s">
        <v>1054</v>
      </c>
      <c r="P133" s="11">
        <v>30.131004366812235</v>
      </c>
      <c r="Q133">
        <v>74</v>
      </c>
      <c r="R133">
        <v>17</v>
      </c>
      <c r="S133" t="s">
        <v>1054</v>
      </c>
      <c r="T133" s="11">
        <v>121.83406113537117</v>
      </c>
      <c r="U133">
        <v>63</v>
      </c>
      <c r="V133">
        <v>67</v>
      </c>
      <c r="W133" t="s">
        <v>1054</v>
      </c>
      <c r="X133" s="11">
        <v>112.66375545851528</v>
      </c>
      <c r="Y133">
        <v>44</v>
      </c>
      <c r="Z133">
        <v>96</v>
      </c>
      <c r="AA133" t="s">
        <v>1054</v>
      </c>
      <c r="AB133" s="11">
        <v>65.938864628820966</v>
      </c>
      <c r="AC133">
        <v>39</v>
      </c>
      <c r="AD133">
        <v>18</v>
      </c>
    </row>
    <row r="134" spans="1:30" x14ac:dyDescent="0.2">
      <c r="A134" s="2" t="s">
        <v>290</v>
      </c>
      <c r="B134" s="2" t="s">
        <v>9</v>
      </c>
      <c r="C134" s="2" t="s">
        <v>214</v>
      </c>
      <c r="D134" s="2" t="s">
        <v>291</v>
      </c>
      <c r="E134" s="2">
        <v>51</v>
      </c>
      <c r="F134" s="2">
        <v>200</v>
      </c>
      <c r="G134" s="2" t="s">
        <v>120</v>
      </c>
      <c r="H134" s="15">
        <v>94.32314410480349</v>
      </c>
      <c r="I134">
        <v>41</v>
      </c>
      <c r="J134">
        <v>187</v>
      </c>
      <c r="K134" t="s">
        <v>120</v>
      </c>
      <c r="L134" s="11">
        <v>103.93013100436681</v>
      </c>
      <c r="M134">
        <v>40</v>
      </c>
      <c r="N134">
        <v>196</v>
      </c>
      <c r="O134" t="s">
        <v>1054</v>
      </c>
      <c r="P134" s="11">
        <v>78.165938864628828</v>
      </c>
      <c r="Q134">
        <v>58</v>
      </c>
      <c r="R134">
        <v>146</v>
      </c>
      <c r="S134" t="s">
        <v>1054</v>
      </c>
      <c r="T134" s="11">
        <v>98.253275109170303</v>
      </c>
      <c r="U134">
        <v>55</v>
      </c>
      <c r="V134">
        <v>142</v>
      </c>
      <c r="W134" t="s">
        <v>1054</v>
      </c>
      <c r="X134" s="11">
        <v>98.689956331877724</v>
      </c>
      <c r="Y134">
        <v>41</v>
      </c>
      <c r="Z134">
        <v>139</v>
      </c>
      <c r="AA134" t="s">
        <v>1135</v>
      </c>
      <c r="AB134" s="11">
        <v>54.585152838427945</v>
      </c>
      <c r="AC134">
        <v>37</v>
      </c>
      <c r="AD134">
        <v>35</v>
      </c>
    </row>
    <row r="135" spans="1:30" x14ac:dyDescent="0.2">
      <c r="A135" s="2" t="s">
        <v>292</v>
      </c>
      <c r="B135" s="2" t="s">
        <v>9</v>
      </c>
      <c r="C135" s="2" t="s">
        <v>214</v>
      </c>
      <c r="D135" s="2" t="s">
        <v>293</v>
      </c>
      <c r="E135" s="2">
        <v>57</v>
      </c>
      <c r="F135" s="2">
        <v>150</v>
      </c>
      <c r="G135" s="2" t="s">
        <v>120</v>
      </c>
      <c r="H135" s="15">
        <v>126.20087336244541</v>
      </c>
      <c r="I135">
        <v>0</v>
      </c>
      <c r="J135">
        <v>210</v>
      </c>
      <c r="K135" t="s">
        <v>120</v>
      </c>
      <c r="L135" s="11">
        <v>95.196506550218345</v>
      </c>
      <c r="M135">
        <v>38</v>
      </c>
      <c r="N135">
        <v>199</v>
      </c>
      <c r="O135" t="s">
        <v>1054</v>
      </c>
      <c r="P135" s="11">
        <v>90.829694323144111</v>
      </c>
      <c r="Q135">
        <v>53</v>
      </c>
      <c r="R135">
        <v>178</v>
      </c>
      <c r="S135" t="s">
        <v>1054</v>
      </c>
      <c r="T135" s="11">
        <v>40.611353711790386</v>
      </c>
      <c r="U135">
        <v>66</v>
      </c>
      <c r="V135">
        <v>42</v>
      </c>
      <c r="W135" t="s">
        <v>1054</v>
      </c>
      <c r="X135" s="11">
        <v>151.09170305676855</v>
      </c>
      <c r="Y135">
        <v>39</v>
      </c>
      <c r="Z135">
        <v>159</v>
      </c>
      <c r="AA135" t="s">
        <v>1054</v>
      </c>
      <c r="AB135" s="11">
        <v>91.266375545851531</v>
      </c>
      <c r="AC135">
        <v>29</v>
      </c>
      <c r="AD135">
        <v>139</v>
      </c>
    </row>
    <row r="136" spans="1:30" x14ac:dyDescent="0.2">
      <c r="A136" s="2" t="s">
        <v>294</v>
      </c>
      <c r="B136" s="2" t="s">
        <v>9</v>
      </c>
      <c r="C136" s="2" t="s">
        <v>214</v>
      </c>
      <c r="D136" s="2" t="s">
        <v>295</v>
      </c>
      <c r="E136" s="2">
        <v>45</v>
      </c>
      <c r="F136" s="2">
        <v>215</v>
      </c>
      <c r="G136" s="2" t="s">
        <v>120</v>
      </c>
      <c r="H136" s="15">
        <v>90.829694323144111</v>
      </c>
      <c r="I136">
        <v>39</v>
      </c>
      <c r="J136">
        <v>194</v>
      </c>
      <c r="K136" t="s">
        <v>120</v>
      </c>
      <c r="L136" s="11">
        <v>88.646288209606979</v>
      </c>
      <c r="M136">
        <v>49</v>
      </c>
      <c r="N136">
        <v>168</v>
      </c>
      <c r="O136" t="s">
        <v>1054</v>
      </c>
      <c r="P136" s="11">
        <v>90.393013100436676</v>
      </c>
      <c r="Q136">
        <v>58</v>
      </c>
      <c r="R136">
        <v>146</v>
      </c>
      <c r="S136" t="s">
        <v>1054</v>
      </c>
      <c r="T136" s="11">
        <v>133.18777292576419</v>
      </c>
      <c r="U136">
        <v>32</v>
      </c>
      <c r="V136">
        <v>222</v>
      </c>
      <c r="W136" t="s">
        <v>1054</v>
      </c>
      <c r="X136" s="11">
        <v>57.641921397379917</v>
      </c>
      <c r="Y136">
        <v>42</v>
      </c>
      <c r="Z136">
        <v>125</v>
      </c>
      <c r="AA136" t="s">
        <v>1054</v>
      </c>
      <c r="AB136" s="11">
        <v>96.069868995633186</v>
      </c>
      <c r="AC136">
        <v>30</v>
      </c>
      <c r="AD136">
        <v>116</v>
      </c>
    </row>
    <row r="137" spans="1:30" x14ac:dyDescent="0.2">
      <c r="A137" s="2" t="s">
        <v>296</v>
      </c>
      <c r="B137" s="2" t="s">
        <v>9</v>
      </c>
      <c r="C137" s="2" t="s">
        <v>214</v>
      </c>
      <c r="D137" s="2" t="s">
        <v>297</v>
      </c>
      <c r="E137" s="2">
        <v>66</v>
      </c>
      <c r="F137" s="2">
        <v>67</v>
      </c>
      <c r="G137" s="2" t="s">
        <v>120</v>
      </c>
      <c r="H137" s="15">
        <v>162.44541484716157</v>
      </c>
      <c r="I137">
        <v>0</v>
      </c>
      <c r="J137">
        <v>210</v>
      </c>
      <c r="K137" t="s">
        <v>120</v>
      </c>
      <c r="L137" s="11">
        <v>99.563318777292579</v>
      </c>
      <c r="M137">
        <v>0</v>
      </c>
      <c r="N137">
        <v>209</v>
      </c>
      <c r="O137" t="s">
        <v>1054</v>
      </c>
      <c r="P137" s="11">
        <v>101.7467248908297</v>
      </c>
      <c r="Q137">
        <v>45</v>
      </c>
      <c r="R137">
        <v>213</v>
      </c>
      <c r="S137" t="s">
        <v>1054</v>
      </c>
      <c r="T137" s="11">
        <v>64.192139737991269</v>
      </c>
      <c r="U137">
        <v>56</v>
      </c>
      <c r="V137">
        <v>131</v>
      </c>
      <c r="W137" t="s">
        <v>1054</v>
      </c>
      <c r="X137" s="11">
        <v>97.379912663755462</v>
      </c>
      <c r="Y137">
        <v>42</v>
      </c>
      <c r="Z137">
        <v>125</v>
      </c>
      <c r="AA137" t="s">
        <v>1054</v>
      </c>
      <c r="AB137" s="11">
        <v>92.139737991266372</v>
      </c>
      <c r="AC137">
        <v>31</v>
      </c>
      <c r="AD137">
        <v>107</v>
      </c>
    </row>
    <row r="138" spans="1:30" x14ac:dyDescent="0.2">
      <c r="A138" s="2" t="s">
        <v>298</v>
      </c>
      <c r="B138" s="2" t="s">
        <v>9</v>
      </c>
      <c r="C138" s="2" t="s">
        <v>214</v>
      </c>
      <c r="D138" s="2" t="s">
        <v>299</v>
      </c>
      <c r="E138" s="2">
        <v>55.5</v>
      </c>
      <c r="F138" s="2">
        <v>171</v>
      </c>
      <c r="G138" s="2" t="s">
        <v>120</v>
      </c>
      <c r="H138" s="15">
        <v>117.03056768558952</v>
      </c>
      <c r="I138">
        <v>0</v>
      </c>
      <c r="J138">
        <v>210</v>
      </c>
      <c r="K138" t="s">
        <v>120</v>
      </c>
      <c r="L138" s="11">
        <v>99.563318777292579</v>
      </c>
      <c r="M138">
        <v>0</v>
      </c>
      <c r="N138">
        <v>209</v>
      </c>
      <c r="O138" t="s">
        <v>1054</v>
      </c>
      <c r="P138" s="11">
        <v>104.80349344978166</v>
      </c>
      <c r="Q138">
        <v>43</v>
      </c>
      <c r="R138">
        <v>220</v>
      </c>
      <c r="S138" t="s">
        <v>1054</v>
      </c>
      <c r="T138" s="11">
        <v>100.43668122270742</v>
      </c>
      <c r="U138">
        <v>38</v>
      </c>
      <c r="V138">
        <v>221</v>
      </c>
      <c r="W138" t="s">
        <v>1054</v>
      </c>
      <c r="X138" s="11">
        <v>79.47598253275109</v>
      </c>
      <c r="Y138">
        <v>37</v>
      </c>
      <c r="Z138">
        <v>174</v>
      </c>
      <c r="AA138" t="s">
        <v>1054</v>
      </c>
      <c r="AB138" s="11">
        <v>91.703056768558952</v>
      </c>
      <c r="AC138">
        <v>28</v>
      </c>
      <c r="AD138">
        <v>155</v>
      </c>
    </row>
    <row r="139" spans="1:30" x14ac:dyDescent="0.2">
      <c r="A139" s="2" t="s">
        <v>300</v>
      </c>
      <c r="B139" s="2" t="s">
        <v>9</v>
      </c>
      <c r="C139" s="2" t="s">
        <v>214</v>
      </c>
      <c r="D139" s="2" t="s">
        <v>301</v>
      </c>
      <c r="E139" s="2">
        <v>49</v>
      </c>
      <c r="F139" s="2">
        <v>207</v>
      </c>
      <c r="G139" s="2" t="s">
        <v>120</v>
      </c>
      <c r="H139" s="15">
        <v>64.192139737991269</v>
      </c>
      <c r="I139">
        <v>52</v>
      </c>
      <c r="J139">
        <v>125</v>
      </c>
      <c r="K139" t="s">
        <v>120</v>
      </c>
      <c r="L139" s="11">
        <v>136.68122270742359</v>
      </c>
      <c r="M139">
        <v>0</v>
      </c>
      <c r="N139">
        <v>209</v>
      </c>
      <c r="O139" t="s">
        <v>1054</v>
      </c>
      <c r="P139" s="11">
        <v>104.80349344978166</v>
      </c>
      <c r="Q139">
        <v>43</v>
      </c>
      <c r="R139">
        <v>220</v>
      </c>
      <c r="S139" t="s">
        <v>1054</v>
      </c>
      <c r="T139" s="11">
        <v>35.807860262008731</v>
      </c>
      <c r="U139">
        <v>62</v>
      </c>
      <c r="V139">
        <v>73</v>
      </c>
      <c r="W139" t="s">
        <v>1054</v>
      </c>
      <c r="X139" s="11">
        <v>144.10480349344977</v>
      </c>
      <c r="Y139">
        <v>37</v>
      </c>
      <c r="Z139">
        <v>174</v>
      </c>
      <c r="AA139" t="s">
        <v>1054</v>
      </c>
      <c r="AB139" s="11">
        <v>117.03056768558952</v>
      </c>
      <c r="AC139">
        <v>22</v>
      </c>
      <c r="AD139">
        <v>213</v>
      </c>
    </row>
    <row r="140" spans="1:30" x14ac:dyDescent="0.2">
      <c r="A140" s="2" t="s">
        <v>302</v>
      </c>
      <c r="B140" s="2" t="s">
        <v>9</v>
      </c>
      <c r="C140" s="2" t="s">
        <v>214</v>
      </c>
      <c r="D140" s="2" t="s">
        <v>303</v>
      </c>
      <c r="E140" s="2">
        <v>51</v>
      </c>
      <c r="F140" s="2">
        <v>200</v>
      </c>
      <c r="G140" s="2" t="s">
        <v>120</v>
      </c>
      <c r="H140" s="15">
        <v>78.165938864628828</v>
      </c>
      <c r="I140">
        <v>48</v>
      </c>
      <c r="J140">
        <v>150</v>
      </c>
      <c r="K140" t="s">
        <v>120</v>
      </c>
      <c r="L140" s="11">
        <v>85.1528384279476</v>
      </c>
      <c r="M140">
        <v>56</v>
      </c>
      <c r="N140">
        <v>116</v>
      </c>
      <c r="O140" t="s">
        <v>1054</v>
      </c>
      <c r="P140" s="11">
        <v>119.65065502183405</v>
      </c>
      <c r="Q140">
        <v>56</v>
      </c>
      <c r="R140">
        <v>161</v>
      </c>
      <c r="S140" t="s">
        <v>1054</v>
      </c>
      <c r="T140" s="11">
        <v>108.29694323144105</v>
      </c>
      <c r="U140">
        <v>49</v>
      </c>
      <c r="V140">
        <v>180</v>
      </c>
      <c r="W140" t="s">
        <v>1054</v>
      </c>
      <c r="X140" s="11">
        <v>111.79039301310044</v>
      </c>
      <c r="Y140">
        <v>33</v>
      </c>
      <c r="Z140">
        <v>207</v>
      </c>
      <c r="AA140" t="s">
        <v>1054</v>
      </c>
      <c r="AB140" s="11">
        <v>104.80349344978166</v>
      </c>
      <c r="AC140">
        <v>21</v>
      </c>
      <c r="AD140">
        <v>218</v>
      </c>
    </row>
    <row r="141" spans="1:30" x14ac:dyDescent="0.2">
      <c r="A141" s="2" t="s">
        <v>304</v>
      </c>
      <c r="B141" s="2" t="s">
        <v>9</v>
      </c>
      <c r="C141" s="2" t="s">
        <v>214</v>
      </c>
      <c r="D141" s="2" t="s">
        <v>305</v>
      </c>
      <c r="E141" s="2">
        <v>51.5</v>
      </c>
      <c r="F141" s="2">
        <v>196</v>
      </c>
      <c r="G141" s="2" t="s">
        <v>120</v>
      </c>
      <c r="H141" s="15">
        <v>76.855895196506552</v>
      </c>
      <c r="I141">
        <v>49</v>
      </c>
      <c r="J141">
        <v>143</v>
      </c>
      <c r="K141" t="s">
        <v>120</v>
      </c>
      <c r="L141" s="11">
        <v>116.5938864628821</v>
      </c>
      <c r="M141">
        <v>46</v>
      </c>
      <c r="N141">
        <v>181</v>
      </c>
      <c r="O141" t="s">
        <v>1054</v>
      </c>
      <c r="P141" s="11">
        <v>91.266375545851531</v>
      </c>
      <c r="Q141">
        <v>56</v>
      </c>
      <c r="R141">
        <v>161</v>
      </c>
      <c r="S141" t="s">
        <v>1054</v>
      </c>
      <c r="T141" s="11">
        <v>108.29694323144105</v>
      </c>
      <c r="U141">
        <v>49</v>
      </c>
      <c r="V141">
        <v>180</v>
      </c>
      <c r="W141" t="s">
        <v>1054</v>
      </c>
      <c r="X141" s="11">
        <v>90.829694323144111</v>
      </c>
      <c r="Y141">
        <v>39</v>
      </c>
      <c r="Z141">
        <v>159</v>
      </c>
      <c r="AA141" t="s">
        <v>1054</v>
      </c>
      <c r="AB141" s="11">
        <v>81.222707423580786</v>
      </c>
      <c r="AC141">
        <v>30</v>
      </c>
      <c r="AD141">
        <v>116</v>
      </c>
    </row>
    <row r="142" spans="1:30" x14ac:dyDescent="0.2">
      <c r="A142" s="2" t="s">
        <v>306</v>
      </c>
      <c r="B142" s="2" t="s">
        <v>9</v>
      </c>
      <c r="C142" s="2" t="s">
        <v>214</v>
      </c>
      <c r="D142" s="2" t="s">
        <v>307</v>
      </c>
      <c r="E142" s="2">
        <v>57.5</v>
      </c>
      <c r="F142" s="2">
        <v>144</v>
      </c>
      <c r="G142" s="2" t="s">
        <v>120</v>
      </c>
      <c r="H142" s="15">
        <v>119.65065502183405</v>
      </c>
      <c r="I142">
        <v>40</v>
      </c>
      <c r="J142">
        <v>189</v>
      </c>
      <c r="K142" t="s">
        <v>120</v>
      </c>
      <c r="L142" s="11">
        <v>83.406113537117903</v>
      </c>
      <c r="M142">
        <v>51</v>
      </c>
      <c r="N142">
        <v>151</v>
      </c>
      <c r="O142" t="s">
        <v>1054</v>
      </c>
      <c r="P142" s="11">
        <v>93.013100436681228</v>
      </c>
      <c r="Q142">
        <v>59</v>
      </c>
      <c r="R142">
        <v>135</v>
      </c>
      <c r="S142" t="s">
        <v>1054</v>
      </c>
      <c r="T142" s="11">
        <v>128.82096069868996</v>
      </c>
      <c r="U142">
        <v>45</v>
      </c>
      <c r="V142">
        <v>201</v>
      </c>
      <c r="W142" t="s">
        <v>1054</v>
      </c>
      <c r="X142" s="11">
        <v>60.698689956331883</v>
      </c>
      <c r="Y142">
        <v>43</v>
      </c>
      <c r="Z142">
        <v>111</v>
      </c>
      <c r="AA142" t="s">
        <v>1054</v>
      </c>
      <c r="AB142" s="11">
        <v>135.80786026200872</v>
      </c>
      <c r="AC142">
        <v>25</v>
      </c>
      <c r="AD142">
        <v>193</v>
      </c>
    </row>
    <row r="143" spans="1:30" x14ac:dyDescent="0.2">
      <c r="A143" s="2" t="s">
        <v>308</v>
      </c>
      <c r="B143" s="2" t="s">
        <v>9</v>
      </c>
      <c r="C143" s="2" t="s">
        <v>309</v>
      </c>
      <c r="D143" s="2" t="s">
        <v>310</v>
      </c>
      <c r="E143" s="2">
        <v>68.5</v>
      </c>
      <c r="F143" s="2">
        <v>42</v>
      </c>
      <c r="G143" s="2" t="s">
        <v>6</v>
      </c>
      <c r="H143" s="15">
        <v>85.1528384279476</v>
      </c>
      <c r="I143">
        <v>69</v>
      </c>
      <c r="J143">
        <v>8</v>
      </c>
      <c r="K143" t="s">
        <v>6</v>
      </c>
      <c r="L143" s="11">
        <v>97.379912663755462</v>
      </c>
      <c r="M143">
        <v>76</v>
      </c>
      <c r="N143">
        <v>2</v>
      </c>
      <c r="O143" t="s">
        <v>6</v>
      </c>
      <c r="P143" s="11">
        <v>100.43668122270742</v>
      </c>
      <c r="Q143">
        <v>82</v>
      </c>
      <c r="R143">
        <v>3</v>
      </c>
      <c r="S143" t="s">
        <v>6</v>
      </c>
      <c r="T143" s="11">
        <v>120.52401746724891</v>
      </c>
      <c r="U143">
        <v>65</v>
      </c>
      <c r="V143">
        <v>50</v>
      </c>
      <c r="W143" t="s">
        <v>6</v>
      </c>
      <c r="X143" s="11">
        <v>79.039301310043669</v>
      </c>
      <c r="Y143">
        <v>61</v>
      </c>
      <c r="Z143">
        <v>2</v>
      </c>
      <c r="AA143" t="s">
        <v>6</v>
      </c>
      <c r="AB143" s="11">
        <v>166.81222707423581</v>
      </c>
      <c r="AC143">
        <v>28</v>
      </c>
      <c r="AD143">
        <v>155</v>
      </c>
    </row>
    <row r="144" spans="1:30" x14ac:dyDescent="0.2">
      <c r="A144" s="2" t="s">
        <v>313</v>
      </c>
      <c r="B144" s="2" t="s">
        <v>9</v>
      </c>
      <c r="C144" s="2" t="s">
        <v>309</v>
      </c>
      <c r="D144" s="2" t="s">
        <v>314</v>
      </c>
      <c r="E144" s="2">
        <v>77.5</v>
      </c>
      <c r="F144" s="2">
        <v>2</v>
      </c>
      <c r="G144" s="2" t="s">
        <v>6</v>
      </c>
      <c r="H144" s="15">
        <v>146.2882096069869</v>
      </c>
      <c r="I144">
        <v>55</v>
      </c>
      <c r="J144">
        <v>108</v>
      </c>
      <c r="K144" t="s">
        <v>6</v>
      </c>
      <c r="L144" s="11">
        <v>65.065502183406124</v>
      </c>
      <c r="M144">
        <v>67</v>
      </c>
      <c r="N144">
        <v>28</v>
      </c>
      <c r="O144" t="s">
        <v>6</v>
      </c>
      <c r="P144" s="11">
        <v>123.14410480349345</v>
      </c>
      <c r="Q144">
        <v>65</v>
      </c>
      <c r="R144">
        <v>81</v>
      </c>
      <c r="S144" t="s">
        <v>6</v>
      </c>
      <c r="T144" s="11">
        <v>96.506550218340607</v>
      </c>
      <c r="U144">
        <v>62</v>
      </c>
      <c r="V144">
        <v>73</v>
      </c>
      <c r="W144" t="s">
        <v>6</v>
      </c>
      <c r="X144" s="11">
        <v>79.47598253275109</v>
      </c>
      <c r="Y144">
        <v>51</v>
      </c>
      <c r="Z144">
        <v>26</v>
      </c>
      <c r="AA144" t="s">
        <v>6</v>
      </c>
      <c r="AB144" s="11">
        <v>103.93013100436681</v>
      </c>
      <c r="AC144">
        <v>37</v>
      </c>
      <c r="AD144">
        <v>35</v>
      </c>
    </row>
    <row r="145" spans="1:30" x14ac:dyDescent="0.2">
      <c r="A145" s="2" t="s">
        <v>315</v>
      </c>
      <c r="B145" s="2" t="s">
        <v>9</v>
      </c>
      <c r="C145" s="2" t="s">
        <v>309</v>
      </c>
      <c r="D145" s="2" t="s">
        <v>316</v>
      </c>
      <c r="E145" s="2">
        <v>63.5</v>
      </c>
      <c r="F145" s="2">
        <v>91</v>
      </c>
      <c r="G145" s="2" t="s">
        <v>6</v>
      </c>
      <c r="H145" s="15">
        <v>110.48034934497817</v>
      </c>
      <c r="I145">
        <v>54</v>
      </c>
      <c r="J145">
        <v>115</v>
      </c>
      <c r="K145" t="s">
        <v>6</v>
      </c>
      <c r="L145" s="11">
        <v>78.602620087336248</v>
      </c>
      <c r="M145">
        <v>62</v>
      </c>
      <c r="N145">
        <v>66</v>
      </c>
      <c r="O145" t="s">
        <v>6</v>
      </c>
      <c r="P145" s="11">
        <v>144.54148471615721</v>
      </c>
      <c r="Q145">
        <v>55</v>
      </c>
      <c r="R145">
        <v>168</v>
      </c>
      <c r="S145" t="s">
        <v>6</v>
      </c>
      <c r="T145" s="11">
        <v>93.449781659388648</v>
      </c>
      <c r="U145">
        <v>53</v>
      </c>
      <c r="V145">
        <v>153</v>
      </c>
      <c r="W145" t="s">
        <v>6</v>
      </c>
      <c r="X145" s="11">
        <v>49.344978165938869</v>
      </c>
      <c r="Y145">
        <v>50</v>
      </c>
      <c r="Z145">
        <v>37</v>
      </c>
      <c r="AA145" t="s">
        <v>6</v>
      </c>
      <c r="AB145" s="11">
        <v>103.93013100436681</v>
      </c>
      <c r="AC145">
        <v>36</v>
      </c>
      <c r="AD145">
        <v>46</v>
      </c>
    </row>
    <row r="146" spans="1:30" x14ac:dyDescent="0.2">
      <c r="A146" s="2" t="s">
        <v>317</v>
      </c>
      <c r="B146" s="2" t="s">
        <v>9</v>
      </c>
      <c r="C146" s="2" t="s">
        <v>309</v>
      </c>
      <c r="D146" s="2" t="s">
        <v>318</v>
      </c>
      <c r="E146" s="2">
        <v>72.5</v>
      </c>
      <c r="F146" s="2">
        <v>20</v>
      </c>
      <c r="G146" s="2" t="s">
        <v>6</v>
      </c>
      <c r="H146" s="15">
        <v>94.759825327510924</v>
      </c>
      <c r="I146">
        <v>69</v>
      </c>
      <c r="J146">
        <v>8</v>
      </c>
      <c r="K146" t="s">
        <v>6</v>
      </c>
      <c r="L146" s="11">
        <v>127.9475982532751</v>
      </c>
      <c r="M146">
        <v>61</v>
      </c>
      <c r="N146">
        <v>72</v>
      </c>
      <c r="O146" t="s">
        <v>6</v>
      </c>
      <c r="P146" s="11">
        <v>78.165938864628828</v>
      </c>
      <c r="Q146">
        <v>73</v>
      </c>
      <c r="R146">
        <v>22</v>
      </c>
      <c r="S146" t="s">
        <v>6</v>
      </c>
      <c r="T146" s="11">
        <v>100.87336244541484</v>
      </c>
      <c r="U146">
        <v>68</v>
      </c>
      <c r="V146">
        <v>24</v>
      </c>
      <c r="W146" t="s">
        <v>6</v>
      </c>
      <c r="X146" s="11">
        <v>144.10480349344977</v>
      </c>
      <c r="Y146">
        <v>42</v>
      </c>
      <c r="Z146">
        <v>125</v>
      </c>
      <c r="AA146" t="s">
        <v>1135</v>
      </c>
      <c r="AB146" s="11">
        <v>86.462882096069862</v>
      </c>
      <c r="AC146">
        <v>32</v>
      </c>
      <c r="AD146">
        <v>94</v>
      </c>
    </row>
    <row r="147" spans="1:30" x14ac:dyDescent="0.2">
      <c r="A147" s="2" t="s">
        <v>319</v>
      </c>
      <c r="B147" s="2" t="s">
        <v>9</v>
      </c>
      <c r="C147" s="2" t="s">
        <v>309</v>
      </c>
      <c r="D147" s="2" t="s">
        <v>320</v>
      </c>
      <c r="E147" s="2">
        <v>66.5</v>
      </c>
      <c r="F147" s="2">
        <v>61</v>
      </c>
      <c r="G147" s="2" t="s">
        <v>6</v>
      </c>
      <c r="H147" s="15">
        <v>84.279475982532745</v>
      </c>
      <c r="I147">
        <v>65</v>
      </c>
      <c r="J147">
        <v>25</v>
      </c>
      <c r="K147" t="s">
        <v>6</v>
      </c>
      <c r="L147" s="11">
        <v>116.5938864628821</v>
      </c>
      <c r="M147">
        <v>63</v>
      </c>
      <c r="N147">
        <v>63</v>
      </c>
      <c r="O147" t="s">
        <v>6</v>
      </c>
      <c r="P147" s="11">
        <v>84.716157205240179</v>
      </c>
      <c r="Q147">
        <v>72</v>
      </c>
      <c r="R147">
        <v>28</v>
      </c>
      <c r="S147" t="s">
        <v>6</v>
      </c>
      <c r="T147" s="11">
        <v>109.60698689956332</v>
      </c>
      <c r="U147">
        <v>65</v>
      </c>
      <c r="V147">
        <v>50</v>
      </c>
      <c r="W147" t="s">
        <v>6</v>
      </c>
      <c r="X147" s="11">
        <v>81.222707423580786</v>
      </c>
      <c r="Y147">
        <v>56</v>
      </c>
      <c r="Z147">
        <v>7</v>
      </c>
      <c r="AA147" t="s">
        <v>6</v>
      </c>
      <c r="AB147" s="11">
        <v>124.89082969432314</v>
      </c>
      <c r="AC147">
        <v>35</v>
      </c>
      <c r="AD147">
        <v>64</v>
      </c>
    </row>
    <row r="148" spans="1:30" x14ac:dyDescent="0.2">
      <c r="A148" s="2" t="s">
        <v>321</v>
      </c>
      <c r="B148" s="2" t="s">
        <v>9</v>
      </c>
      <c r="C148" s="2" t="s">
        <v>309</v>
      </c>
      <c r="D148" s="2" t="s">
        <v>322</v>
      </c>
      <c r="E148" s="2">
        <v>58</v>
      </c>
      <c r="F148" s="2">
        <v>138</v>
      </c>
      <c r="G148" s="2" t="s">
        <v>6</v>
      </c>
      <c r="H148" s="15">
        <v>41.921397379912662</v>
      </c>
      <c r="I148">
        <v>71</v>
      </c>
      <c r="J148">
        <v>5</v>
      </c>
      <c r="K148" t="s">
        <v>6</v>
      </c>
      <c r="L148" s="11">
        <v>117.46724890829694</v>
      </c>
      <c r="M148">
        <v>65</v>
      </c>
      <c r="N148">
        <v>45</v>
      </c>
      <c r="O148" t="s">
        <v>6</v>
      </c>
      <c r="P148" s="11">
        <v>127.51091703056768</v>
      </c>
      <c r="Q148">
        <v>62</v>
      </c>
      <c r="R148">
        <v>108</v>
      </c>
      <c r="S148" t="s">
        <v>6</v>
      </c>
      <c r="T148" s="11">
        <v>74.672489082969435</v>
      </c>
      <c r="U148">
        <v>65</v>
      </c>
      <c r="V148">
        <v>50</v>
      </c>
      <c r="W148" t="s">
        <v>6</v>
      </c>
      <c r="X148" s="11">
        <v>85.1528384279476</v>
      </c>
      <c r="Y148">
        <v>54</v>
      </c>
      <c r="Z148">
        <v>16</v>
      </c>
      <c r="AA148" t="s">
        <v>6</v>
      </c>
      <c r="AB148" s="11">
        <v>190.82969432314411</v>
      </c>
      <c r="AC148">
        <v>18</v>
      </c>
      <c r="AD148">
        <v>224</v>
      </c>
    </row>
    <row r="149" spans="1:30" x14ac:dyDescent="0.2">
      <c r="A149" s="2" t="s">
        <v>323</v>
      </c>
      <c r="B149" s="2" t="s">
        <v>9</v>
      </c>
      <c r="C149" s="2" t="s">
        <v>309</v>
      </c>
      <c r="D149" s="2" t="s">
        <v>324</v>
      </c>
      <c r="E149" s="2">
        <v>67.5</v>
      </c>
      <c r="F149" s="2">
        <v>52</v>
      </c>
      <c r="G149" s="2" t="s">
        <v>6</v>
      </c>
      <c r="H149" s="15">
        <v>88.209606986899558</v>
      </c>
      <c r="I149">
        <v>65</v>
      </c>
      <c r="J149">
        <v>25</v>
      </c>
      <c r="K149" t="s">
        <v>6</v>
      </c>
      <c r="L149" s="11">
        <v>139.73799126637556</v>
      </c>
      <c r="M149">
        <v>56</v>
      </c>
      <c r="N149">
        <v>116</v>
      </c>
      <c r="O149" t="s">
        <v>6</v>
      </c>
      <c r="P149" s="11">
        <v>63.755458515283841</v>
      </c>
      <c r="Q149">
        <v>71</v>
      </c>
      <c r="R149">
        <v>33</v>
      </c>
      <c r="S149" t="s">
        <v>6</v>
      </c>
      <c r="T149" s="11">
        <v>164.19213973799128</v>
      </c>
      <c r="U149">
        <v>49</v>
      </c>
      <c r="V149">
        <v>180</v>
      </c>
      <c r="W149" t="s">
        <v>6</v>
      </c>
      <c r="X149" s="11">
        <v>69.86899563318778</v>
      </c>
      <c r="Y149">
        <v>43</v>
      </c>
      <c r="Z149">
        <v>111</v>
      </c>
      <c r="AA149" t="s">
        <v>1135</v>
      </c>
      <c r="AB149" s="11">
        <v>55.458515283842793</v>
      </c>
      <c r="AC149">
        <v>41</v>
      </c>
      <c r="AD149">
        <v>9</v>
      </c>
    </row>
    <row r="150" spans="1:30" x14ac:dyDescent="0.2">
      <c r="A150" s="2" t="s">
        <v>325</v>
      </c>
      <c r="B150" s="2" t="s">
        <v>9</v>
      </c>
      <c r="C150" s="2" t="s">
        <v>309</v>
      </c>
      <c r="D150" s="2" t="s">
        <v>326</v>
      </c>
      <c r="E150" s="2">
        <v>77.5</v>
      </c>
      <c r="F150" s="2">
        <v>2</v>
      </c>
      <c r="G150" s="2" t="s">
        <v>6</v>
      </c>
      <c r="H150" s="15">
        <v>105.67685589519651</v>
      </c>
      <c r="I150">
        <v>68</v>
      </c>
      <c r="J150">
        <v>15</v>
      </c>
      <c r="K150" t="s">
        <v>6</v>
      </c>
      <c r="L150" s="11">
        <v>101.31004366812228</v>
      </c>
      <c r="M150">
        <v>69</v>
      </c>
      <c r="N150">
        <v>18</v>
      </c>
      <c r="O150" t="s">
        <v>6</v>
      </c>
      <c r="P150" s="11">
        <v>96.069868995633186</v>
      </c>
      <c r="Q150">
        <v>78</v>
      </c>
      <c r="R150">
        <v>9</v>
      </c>
      <c r="S150" t="s">
        <v>6</v>
      </c>
      <c r="T150" s="11">
        <v>114.41048034934498</v>
      </c>
      <c r="U150">
        <v>66</v>
      </c>
      <c r="V150">
        <v>42</v>
      </c>
      <c r="W150" t="s">
        <v>6</v>
      </c>
      <c r="X150" s="11">
        <v>86.899563318777297</v>
      </c>
      <c r="Y150">
        <v>55</v>
      </c>
      <c r="Z150">
        <v>12</v>
      </c>
      <c r="AA150" t="s">
        <v>6</v>
      </c>
      <c r="AB150" s="11">
        <v>135.80786026200872</v>
      </c>
      <c r="AC150">
        <v>32</v>
      </c>
      <c r="AD150">
        <v>94</v>
      </c>
    </row>
    <row r="151" spans="1:30" x14ac:dyDescent="0.2">
      <c r="A151" s="2" t="s">
        <v>327</v>
      </c>
      <c r="B151" s="2" t="s">
        <v>9</v>
      </c>
      <c r="C151" s="2" t="s">
        <v>309</v>
      </c>
      <c r="D151" s="2" t="s">
        <v>328</v>
      </c>
      <c r="E151" s="2">
        <v>53.5</v>
      </c>
      <c r="F151" s="2">
        <v>188</v>
      </c>
      <c r="G151" s="2" t="s">
        <v>6</v>
      </c>
      <c r="H151" s="15">
        <v>77.729257641921393</v>
      </c>
      <c r="I151">
        <v>50</v>
      </c>
      <c r="J151">
        <v>137</v>
      </c>
      <c r="K151" t="s">
        <v>6</v>
      </c>
      <c r="L151" s="11">
        <v>85.1528384279476</v>
      </c>
      <c r="M151">
        <v>57</v>
      </c>
      <c r="N151">
        <v>103</v>
      </c>
      <c r="O151" t="s">
        <v>6</v>
      </c>
      <c r="P151" s="11">
        <v>122.27074235807861</v>
      </c>
      <c r="Q151">
        <v>57</v>
      </c>
      <c r="R151">
        <v>154</v>
      </c>
      <c r="S151" t="s">
        <v>6</v>
      </c>
      <c r="T151" s="11">
        <v>75.109170305676855</v>
      </c>
      <c r="U151">
        <v>60</v>
      </c>
      <c r="V151">
        <v>97</v>
      </c>
      <c r="W151" t="s">
        <v>6</v>
      </c>
      <c r="X151" s="11">
        <v>67.685589519650648</v>
      </c>
      <c r="Y151">
        <v>52</v>
      </c>
      <c r="Z151">
        <v>23</v>
      </c>
      <c r="AA151" t="s">
        <v>6</v>
      </c>
      <c r="AB151" s="11">
        <v>157.64192139737992</v>
      </c>
      <c r="AC151">
        <v>28</v>
      </c>
      <c r="AD151">
        <v>155</v>
      </c>
    </row>
    <row r="152" spans="1:30" x14ac:dyDescent="0.2">
      <c r="A152" s="2" t="s">
        <v>329</v>
      </c>
      <c r="B152" s="2" t="s">
        <v>9</v>
      </c>
      <c r="C152" s="2" t="s">
        <v>309</v>
      </c>
      <c r="D152" s="2" t="s">
        <v>330</v>
      </c>
      <c r="E152" s="2">
        <v>58.5</v>
      </c>
      <c r="F152" s="2">
        <v>135</v>
      </c>
      <c r="G152" s="2" t="s">
        <v>6</v>
      </c>
      <c r="H152" s="15">
        <v>75.109170305676855</v>
      </c>
      <c r="I152">
        <v>58</v>
      </c>
      <c r="J152">
        <v>78</v>
      </c>
      <c r="K152" t="s">
        <v>6</v>
      </c>
      <c r="L152" s="11">
        <v>85.589519650655021</v>
      </c>
      <c r="M152">
        <v>65</v>
      </c>
      <c r="N152">
        <v>45</v>
      </c>
      <c r="O152" t="s">
        <v>6</v>
      </c>
      <c r="P152" s="11">
        <v>96.943231441048042</v>
      </c>
      <c r="Q152">
        <v>70</v>
      </c>
      <c r="R152">
        <v>38</v>
      </c>
      <c r="S152" t="s">
        <v>6</v>
      </c>
      <c r="T152" s="11">
        <v>101.7467248908297</v>
      </c>
      <c r="U152">
        <v>66</v>
      </c>
      <c r="V152">
        <v>42</v>
      </c>
      <c r="W152" t="s">
        <v>6</v>
      </c>
      <c r="X152" s="11">
        <v>102.62008733624454</v>
      </c>
      <c r="Y152">
        <v>48</v>
      </c>
      <c r="Z152">
        <v>48</v>
      </c>
      <c r="AA152" t="s">
        <v>6</v>
      </c>
      <c r="AB152" s="11">
        <v>165.50218340611355</v>
      </c>
      <c r="AC152">
        <v>24</v>
      </c>
      <c r="AD152">
        <v>198</v>
      </c>
    </row>
    <row r="153" spans="1:30" x14ac:dyDescent="0.2">
      <c r="A153" s="2" t="s">
        <v>331</v>
      </c>
      <c r="B153" s="2" t="s">
        <v>9</v>
      </c>
      <c r="C153" s="2" t="s">
        <v>309</v>
      </c>
      <c r="D153" s="2" t="s">
        <v>332</v>
      </c>
      <c r="E153" s="2">
        <v>76</v>
      </c>
      <c r="F153" s="2">
        <v>6</v>
      </c>
      <c r="G153" s="2" t="s">
        <v>6</v>
      </c>
      <c r="H153" s="15">
        <v>104.80349344978166</v>
      </c>
      <c r="I153">
        <v>67</v>
      </c>
      <c r="J153">
        <v>17</v>
      </c>
      <c r="K153" t="s">
        <v>6</v>
      </c>
      <c r="L153" s="11">
        <v>134.49781659388645</v>
      </c>
      <c r="M153">
        <v>58</v>
      </c>
      <c r="N153">
        <v>96</v>
      </c>
      <c r="O153" t="s">
        <v>6</v>
      </c>
      <c r="P153" s="11">
        <v>109.17030567685589</v>
      </c>
      <c r="Q153">
        <v>61</v>
      </c>
      <c r="R153">
        <v>117</v>
      </c>
      <c r="S153" t="s">
        <v>6</v>
      </c>
      <c r="T153" s="11">
        <v>59.388646288209607</v>
      </c>
      <c r="U153">
        <v>68</v>
      </c>
      <c r="V153">
        <v>24</v>
      </c>
      <c r="W153" t="s">
        <v>6</v>
      </c>
      <c r="X153" s="11">
        <v>110.48034934497817</v>
      </c>
      <c r="Y153">
        <v>48</v>
      </c>
      <c r="Z153">
        <v>48</v>
      </c>
      <c r="AA153" t="s">
        <v>1054</v>
      </c>
      <c r="AB153" s="11">
        <v>94.32314410480349</v>
      </c>
      <c r="AC153">
        <v>37</v>
      </c>
      <c r="AD153">
        <v>35</v>
      </c>
    </row>
    <row r="154" spans="1:30" x14ac:dyDescent="0.2">
      <c r="A154" s="2" t="s">
        <v>333</v>
      </c>
      <c r="B154" s="2" t="s">
        <v>9</v>
      </c>
      <c r="C154" s="2" t="s">
        <v>309</v>
      </c>
      <c r="D154" s="2" t="s">
        <v>334</v>
      </c>
      <c r="E154" s="2">
        <v>64.5</v>
      </c>
      <c r="F154" s="2">
        <v>76</v>
      </c>
      <c r="G154" s="2" t="s">
        <v>6</v>
      </c>
      <c r="H154" s="15">
        <v>74.235807860262014</v>
      </c>
      <c r="I154">
        <v>67</v>
      </c>
      <c r="J154">
        <v>17</v>
      </c>
      <c r="K154" t="s">
        <v>6</v>
      </c>
      <c r="L154" s="11">
        <v>124.0174672489083</v>
      </c>
      <c r="M154">
        <v>61</v>
      </c>
      <c r="N154">
        <v>72</v>
      </c>
      <c r="O154" t="s">
        <v>6</v>
      </c>
      <c r="P154" s="11">
        <v>127.51091703056768</v>
      </c>
      <c r="Q154">
        <v>59</v>
      </c>
      <c r="R154">
        <v>135</v>
      </c>
      <c r="S154" t="s">
        <v>6</v>
      </c>
      <c r="T154" s="11">
        <v>72.925764192139738</v>
      </c>
      <c r="U154">
        <v>62</v>
      </c>
      <c r="V154">
        <v>73</v>
      </c>
      <c r="W154" t="s">
        <v>6</v>
      </c>
      <c r="X154" s="11">
        <v>89.082969432314414</v>
      </c>
      <c r="Y154">
        <v>48</v>
      </c>
      <c r="Z154">
        <v>48</v>
      </c>
      <c r="AA154" t="s">
        <v>6</v>
      </c>
      <c r="AB154" s="11">
        <v>114.8471615720524</v>
      </c>
      <c r="AC154">
        <v>33</v>
      </c>
      <c r="AD154">
        <v>82</v>
      </c>
    </row>
    <row r="155" spans="1:30" x14ac:dyDescent="0.2">
      <c r="A155" s="2" t="s">
        <v>335</v>
      </c>
      <c r="B155" s="2" t="s">
        <v>9</v>
      </c>
      <c r="C155" s="2" t="s">
        <v>309</v>
      </c>
      <c r="D155" s="2" t="s">
        <v>336</v>
      </c>
      <c r="E155" s="2">
        <v>57.5</v>
      </c>
      <c r="F155" s="2">
        <v>144</v>
      </c>
      <c r="G155" s="2" t="s">
        <v>6</v>
      </c>
      <c r="H155" s="15">
        <v>128.82096069868996</v>
      </c>
      <c r="I155">
        <v>0</v>
      </c>
      <c r="J155">
        <v>210</v>
      </c>
      <c r="K155" t="s">
        <v>6</v>
      </c>
      <c r="L155" s="11">
        <v>42.79475982532751</v>
      </c>
      <c r="M155">
        <v>60</v>
      </c>
      <c r="N155">
        <v>79</v>
      </c>
      <c r="O155" t="s">
        <v>6</v>
      </c>
      <c r="P155" s="11">
        <v>71.615720524017462</v>
      </c>
      <c r="Q155">
        <v>75</v>
      </c>
      <c r="R155">
        <v>14</v>
      </c>
      <c r="S155" t="s">
        <v>6</v>
      </c>
      <c r="T155" s="11">
        <v>125.76419213973799</v>
      </c>
      <c r="U155">
        <v>62</v>
      </c>
      <c r="V155">
        <v>73</v>
      </c>
      <c r="W155" t="s">
        <v>6</v>
      </c>
      <c r="X155" s="11">
        <v>96.506550218340607</v>
      </c>
      <c r="Y155">
        <v>47</v>
      </c>
      <c r="Z155">
        <v>65</v>
      </c>
      <c r="AA155" t="s">
        <v>6</v>
      </c>
      <c r="AB155" s="11">
        <v>112.66375545851528</v>
      </c>
      <c r="AC155">
        <v>32</v>
      </c>
      <c r="AD155">
        <v>94</v>
      </c>
    </row>
    <row r="156" spans="1:30" x14ac:dyDescent="0.2">
      <c r="A156" s="2" t="s">
        <v>337</v>
      </c>
      <c r="B156" s="2" t="s">
        <v>9</v>
      </c>
      <c r="C156" s="2" t="s">
        <v>309</v>
      </c>
      <c r="D156" s="2" t="s">
        <v>338</v>
      </c>
      <c r="E156" s="2">
        <v>61.5</v>
      </c>
      <c r="F156" s="2">
        <v>110</v>
      </c>
      <c r="G156" s="2" t="s">
        <v>6</v>
      </c>
      <c r="H156" s="15">
        <v>72.489082969432317</v>
      </c>
      <c r="I156">
        <v>62</v>
      </c>
      <c r="J156">
        <v>47</v>
      </c>
      <c r="K156" t="s">
        <v>6</v>
      </c>
      <c r="L156" s="11">
        <v>99.126637554585159</v>
      </c>
      <c r="M156">
        <v>65</v>
      </c>
      <c r="N156">
        <v>45</v>
      </c>
      <c r="O156" t="s">
        <v>6</v>
      </c>
      <c r="P156" s="11">
        <v>96.943231441048042</v>
      </c>
      <c r="Q156">
        <v>70</v>
      </c>
      <c r="R156">
        <v>38</v>
      </c>
      <c r="S156" t="s">
        <v>6</v>
      </c>
      <c r="T156" s="11">
        <v>115.28384279475982</v>
      </c>
      <c r="U156">
        <v>62</v>
      </c>
      <c r="V156">
        <v>73</v>
      </c>
      <c r="W156" t="s">
        <v>6</v>
      </c>
      <c r="X156" s="11">
        <v>77.292576419213972</v>
      </c>
      <c r="Y156">
        <v>53</v>
      </c>
      <c r="Z156">
        <v>21</v>
      </c>
      <c r="AA156" t="s">
        <v>6</v>
      </c>
      <c r="AB156" s="11">
        <v>170.74235807860262</v>
      </c>
      <c r="AC156">
        <v>26</v>
      </c>
      <c r="AD156">
        <v>183</v>
      </c>
    </row>
    <row r="157" spans="1:30" x14ac:dyDescent="0.2">
      <c r="A157" s="2" t="s">
        <v>339</v>
      </c>
      <c r="B157" s="2" t="s">
        <v>9</v>
      </c>
      <c r="C157" s="2" t="s">
        <v>309</v>
      </c>
      <c r="D157" s="2" t="s">
        <v>340</v>
      </c>
      <c r="E157" s="2">
        <v>41.5</v>
      </c>
      <c r="F157" s="2">
        <v>223</v>
      </c>
      <c r="G157" s="2" t="s">
        <v>6</v>
      </c>
      <c r="H157" s="15">
        <v>60.698689956331883</v>
      </c>
      <c r="I157">
        <v>51</v>
      </c>
      <c r="J157">
        <v>133</v>
      </c>
      <c r="K157" t="s">
        <v>6</v>
      </c>
      <c r="L157" s="11">
        <v>115.28384279475982</v>
      </c>
      <c r="M157">
        <v>49</v>
      </c>
      <c r="N157">
        <v>168</v>
      </c>
      <c r="O157" t="s">
        <v>6</v>
      </c>
      <c r="P157" s="11">
        <v>81.222707423580786</v>
      </c>
      <c r="Q157">
        <v>60</v>
      </c>
      <c r="R157">
        <v>125</v>
      </c>
      <c r="S157" t="s">
        <v>6</v>
      </c>
      <c r="T157" s="11">
        <v>141.04803493449782</v>
      </c>
      <c r="U157">
        <v>40</v>
      </c>
      <c r="V157">
        <v>219</v>
      </c>
      <c r="W157" t="s">
        <v>6</v>
      </c>
      <c r="X157" s="11">
        <v>25.327510917030565</v>
      </c>
      <c r="Y157">
        <v>48</v>
      </c>
      <c r="Z157">
        <v>48</v>
      </c>
      <c r="AA157" t="s">
        <v>6</v>
      </c>
      <c r="AB157" s="11">
        <v>146.72489082969432</v>
      </c>
      <c r="AC157">
        <v>28</v>
      </c>
      <c r="AD157">
        <v>155</v>
      </c>
    </row>
    <row r="158" spans="1:30" x14ac:dyDescent="0.2">
      <c r="A158" s="2" t="s">
        <v>341</v>
      </c>
      <c r="B158" s="2" t="s">
        <v>9</v>
      </c>
      <c r="C158" s="2" t="s">
        <v>309</v>
      </c>
      <c r="D158" s="2" t="s">
        <v>342</v>
      </c>
      <c r="E158" s="2">
        <v>56.5</v>
      </c>
      <c r="F158" s="2">
        <v>157</v>
      </c>
      <c r="G158" s="2" t="s">
        <v>6</v>
      </c>
      <c r="H158" s="15">
        <v>81.659388646288207</v>
      </c>
      <c r="I158">
        <v>54</v>
      </c>
      <c r="J158">
        <v>115</v>
      </c>
      <c r="K158" t="s">
        <v>6</v>
      </c>
      <c r="L158" s="11">
        <v>62.008733624454152</v>
      </c>
      <c r="M158">
        <v>67</v>
      </c>
      <c r="N158">
        <v>28</v>
      </c>
      <c r="O158" t="s">
        <v>6</v>
      </c>
      <c r="P158" s="11">
        <v>158.07860262008734</v>
      </c>
      <c r="Q158">
        <v>56</v>
      </c>
      <c r="R158">
        <v>161</v>
      </c>
      <c r="S158" t="s">
        <v>6</v>
      </c>
      <c r="T158" s="11">
        <v>48.034934497816593</v>
      </c>
      <c r="U158">
        <v>66</v>
      </c>
      <c r="V158">
        <v>42</v>
      </c>
      <c r="W158" t="s">
        <v>6</v>
      </c>
      <c r="X158" s="11">
        <v>162.00873362445415</v>
      </c>
      <c r="Y158">
        <v>36</v>
      </c>
      <c r="Z158">
        <v>184</v>
      </c>
      <c r="AA158" t="s">
        <v>1054</v>
      </c>
      <c r="AB158" s="11">
        <v>92.576419213973793</v>
      </c>
      <c r="AC158">
        <v>27</v>
      </c>
      <c r="AD158">
        <v>167</v>
      </c>
    </row>
    <row r="159" spans="1:30" x14ac:dyDescent="0.2">
      <c r="A159" s="2" t="s">
        <v>343</v>
      </c>
      <c r="B159" s="2" t="s">
        <v>9</v>
      </c>
      <c r="C159" s="2" t="s">
        <v>309</v>
      </c>
      <c r="D159" s="2" t="s">
        <v>344</v>
      </c>
      <c r="E159" s="2">
        <v>65</v>
      </c>
      <c r="F159" s="2">
        <v>73</v>
      </c>
      <c r="G159" s="2" t="s">
        <v>6</v>
      </c>
      <c r="H159" s="15">
        <v>141.48471615720524</v>
      </c>
      <c r="I159">
        <v>45</v>
      </c>
      <c r="J159">
        <v>168</v>
      </c>
      <c r="K159" t="s">
        <v>6</v>
      </c>
      <c r="L159" s="11">
        <v>68.558951965065503</v>
      </c>
      <c r="M159">
        <v>58</v>
      </c>
      <c r="N159">
        <v>96</v>
      </c>
      <c r="O159" t="s">
        <v>6</v>
      </c>
      <c r="P159" s="11">
        <v>112.66375545851528</v>
      </c>
      <c r="Q159">
        <v>60</v>
      </c>
      <c r="R159">
        <v>125</v>
      </c>
      <c r="S159" t="s">
        <v>6</v>
      </c>
      <c r="T159" s="11">
        <v>99.126637554585159</v>
      </c>
      <c r="U159">
        <v>57</v>
      </c>
      <c r="V159">
        <v>123</v>
      </c>
      <c r="W159" t="s">
        <v>6</v>
      </c>
      <c r="X159" s="11">
        <v>74.672489082969435</v>
      </c>
      <c r="Y159">
        <v>47</v>
      </c>
      <c r="Z159">
        <v>65</v>
      </c>
      <c r="AA159" t="s">
        <v>6</v>
      </c>
      <c r="AB159" s="11">
        <v>132.31441048034935</v>
      </c>
      <c r="AC159">
        <v>29</v>
      </c>
      <c r="AD159">
        <v>139</v>
      </c>
    </row>
    <row r="160" spans="1:30" x14ac:dyDescent="0.2">
      <c r="A160" s="2" t="s">
        <v>345</v>
      </c>
      <c r="B160" s="2" t="s">
        <v>9</v>
      </c>
      <c r="C160" s="2" t="s">
        <v>309</v>
      </c>
      <c r="D160" s="2" t="s">
        <v>346</v>
      </c>
      <c r="E160" s="2">
        <v>69</v>
      </c>
      <c r="F160" s="2">
        <v>36</v>
      </c>
      <c r="G160" s="2" t="s">
        <v>6</v>
      </c>
      <c r="H160" s="15">
        <v>146.72489082969432</v>
      </c>
      <c r="I160">
        <v>49</v>
      </c>
      <c r="J160">
        <v>143</v>
      </c>
      <c r="K160" t="s">
        <v>6</v>
      </c>
      <c r="L160" s="11">
        <v>114.8471615720524</v>
      </c>
      <c r="M160">
        <v>47</v>
      </c>
      <c r="N160">
        <v>177</v>
      </c>
      <c r="O160" t="s">
        <v>6</v>
      </c>
      <c r="P160" s="11">
        <v>51.528384279475979</v>
      </c>
      <c r="Q160">
        <v>66</v>
      </c>
      <c r="R160">
        <v>66</v>
      </c>
      <c r="S160" t="s">
        <v>6</v>
      </c>
      <c r="T160" s="11">
        <v>89.519650655021834</v>
      </c>
      <c r="U160">
        <v>66</v>
      </c>
      <c r="V160">
        <v>42</v>
      </c>
      <c r="W160" t="s">
        <v>6</v>
      </c>
      <c r="X160" s="11">
        <v>88.646288209606979</v>
      </c>
      <c r="Y160">
        <v>54</v>
      </c>
      <c r="Z160">
        <v>16</v>
      </c>
      <c r="AA160" t="s">
        <v>6</v>
      </c>
      <c r="AB160" s="11">
        <v>191.26637554585153</v>
      </c>
      <c r="AC160">
        <v>0</v>
      </c>
      <c r="AD160">
        <v>225</v>
      </c>
    </row>
    <row r="161" spans="1:30" x14ac:dyDescent="0.2">
      <c r="A161" s="2" t="s">
        <v>347</v>
      </c>
      <c r="B161" s="2" t="s">
        <v>9</v>
      </c>
      <c r="C161" s="2" t="s">
        <v>309</v>
      </c>
      <c r="D161" s="2" t="s">
        <v>348</v>
      </c>
      <c r="E161" s="2">
        <v>63</v>
      </c>
      <c r="F161" s="2">
        <v>93</v>
      </c>
      <c r="G161" s="2" t="s">
        <v>6</v>
      </c>
      <c r="H161" s="15">
        <v>100.87336244541484</v>
      </c>
      <c r="I161">
        <v>56</v>
      </c>
      <c r="J161">
        <v>95</v>
      </c>
      <c r="K161" t="s">
        <v>6</v>
      </c>
      <c r="L161" s="11">
        <v>66.375545851528386</v>
      </c>
      <c r="M161">
        <v>69</v>
      </c>
      <c r="N161">
        <v>18</v>
      </c>
      <c r="O161" t="s">
        <v>6</v>
      </c>
      <c r="P161" s="11">
        <v>120.96069868995633</v>
      </c>
      <c r="Q161">
        <v>66</v>
      </c>
      <c r="R161">
        <v>66</v>
      </c>
      <c r="S161" t="s">
        <v>6</v>
      </c>
      <c r="T161" s="11">
        <v>110.04366812227074</v>
      </c>
      <c r="U161">
        <v>61</v>
      </c>
      <c r="V161">
        <v>89</v>
      </c>
      <c r="W161" t="s">
        <v>6</v>
      </c>
      <c r="X161" s="11">
        <v>103.05676855895196</v>
      </c>
      <c r="Y161">
        <v>44</v>
      </c>
      <c r="Z161">
        <v>96</v>
      </c>
      <c r="AA161" t="s">
        <v>6</v>
      </c>
      <c r="AB161" s="11">
        <v>147.59825327510919</v>
      </c>
      <c r="AC161">
        <v>23</v>
      </c>
      <c r="AD161">
        <v>205</v>
      </c>
    </row>
    <row r="162" spans="1:30" x14ac:dyDescent="0.2">
      <c r="A162" s="2" t="s">
        <v>349</v>
      </c>
      <c r="B162" s="2" t="s">
        <v>9</v>
      </c>
      <c r="C162" s="2" t="s">
        <v>309</v>
      </c>
      <c r="D162" s="2" t="s">
        <v>350</v>
      </c>
      <c r="E162" s="2">
        <v>59</v>
      </c>
      <c r="F162" s="2">
        <v>133</v>
      </c>
      <c r="G162" s="2" t="s">
        <v>6</v>
      </c>
      <c r="H162" s="15">
        <v>79.91266375545851</v>
      </c>
      <c r="I162">
        <v>57</v>
      </c>
      <c r="J162">
        <v>87</v>
      </c>
      <c r="K162" t="s">
        <v>6</v>
      </c>
      <c r="L162" s="11">
        <v>106.98689956331877</v>
      </c>
      <c r="M162">
        <v>57</v>
      </c>
      <c r="N162">
        <v>103</v>
      </c>
      <c r="O162" t="s">
        <v>6</v>
      </c>
      <c r="P162" s="11">
        <v>143.23144104803492</v>
      </c>
      <c r="Q162">
        <v>49</v>
      </c>
      <c r="R162">
        <v>202</v>
      </c>
      <c r="S162" t="s">
        <v>6</v>
      </c>
      <c r="T162" s="11">
        <v>54.148471615720524</v>
      </c>
      <c r="U162">
        <v>60</v>
      </c>
      <c r="V162">
        <v>97</v>
      </c>
      <c r="W162" t="s">
        <v>6</v>
      </c>
      <c r="X162" s="11">
        <v>99.563318777292579</v>
      </c>
      <c r="Y162">
        <v>44</v>
      </c>
      <c r="Z162">
        <v>96</v>
      </c>
      <c r="AA162" t="s">
        <v>1054</v>
      </c>
      <c r="AB162" s="11">
        <v>137.99126637554585</v>
      </c>
      <c r="AC162">
        <v>26</v>
      </c>
      <c r="AD162">
        <v>183</v>
      </c>
    </row>
    <row r="163" spans="1:30" x14ac:dyDescent="0.2">
      <c r="A163" s="2" t="s">
        <v>351</v>
      </c>
      <c r="B163" s="2" t="s">
        <v>9</v>
      </c>
      <c r="C163" s="2" t="s">
        <v>309</v>
      </c>
      <c r="D163" s="2" t="s">
        <v>352</v>
      </c>
      <c r="E163" s="2">
        <v>62.5</v>
      </c>
      <c r="F163" s="2">
        <v>101</v>
      </c>
      <c r="G163" s="2" t="s">
        <v>6</v>
      </c>
      <c r="H163" s="15">
        <v>110.48034934497817</v>
      </c>
      <c r="I163">
        <v>52</v>
      </c>
      <c r="J163">
        <v>125</v>
      </c>
      <c r="K163" t="s">
        <v>6</v>
      </c>
      <c r="L163" s="11">
        <v>65.065502183406124</v>
      </c>
      <c r="M163">
        <v>65</v>
      </c>
      <c r="N163">
        <v>45</v>
      </c>
      <c r="O163" t="s">
        <v>6</v>
      </c>
      <c r="P163" s="11">
        <v>153.7117903930131</v>
      </c>
      <c r="Q163">
        <v>55</v>
      </c>
      <c r="R163">
        <v>168</v>
      </c>
      <c r="S163" t="s">
        <v>6</v>
      </c>
      <c r="T163" s="11">
        <v>58.515283842794759</v>
      </c>
      <c r="U163">
        <v>62</v>
      </c>
      <c r="V163">
        <v>73</v>
      </c>
      <c r="W163" t="s">
        <v>6</v>
      </c>
      <c r="X163" s="11">
        <v>89.082969432314414</v>
      </c>
      <c r="Y163">
        <v>48</v>
      </c>
      <c r="Z163">
        <v>48</v>
      </c>
      <c r="AA163" t="s">
        <v>6</v>
      </c>
      <c r="AB163" s="11">
        <v>146.72489082969432</v>
      </c>
      <c r="AC163">
        <v>28</v>
      </c>
      <c r="AD163">
        <v>155</v>
      </c>
    </row>
    <row r="164" spans="1:30" x14ac:dyDescent="0.2">
      <c r="A164" s="2" t="s">
        <v>353</v>
      </c>
      <c r="B164" s="2" t="s">
        <v>9</v>
      </c>
      <c r="C164" s="2" t="s">
        <v>309</v>
      </c>
      <c r="D164" s="2" t="s">
        <v>354</v>
      </c>
      <c r="E164" s="2">
        <v>66.5</v>
      </c>
      <c r="F164" s="2">
        <v>61</v>
      </c>
      <c r="G164" s="2" t="s">
        <v>6</v>
      </c>
      <c r="H164" s="15">
        <v>73.799126637554593</v>
      </c>
      <c r="I164">
        <v>75</v>
      </c>
      <c r="J164">
        <v>1</v>
      </c>
      <c r="K164" t="s">
        <v>6</v>
      </c>
      <c r="L164" s="11">
        <v>131.00436681222709</v>
      </c>
      <c r="M164">
        <v>61</v>
      </c>
      <c r="N164">
        <v>72</v>
      </c>
      <c r="O164" t="s">
        <v>6</v>
      </c>
      <c r="P164" s="11">
        <v>112.66375545851528</v>
      </c>
      <c r="Q164">
        <v>63</v>
      </c>
      <c r="R164">
        <v>101</v>
      </c>
      <c r="S164" t="s">
        <v>6</v>
      </c>
      <c r="T164" s="11">
        <v>102.62008733624454</v>
      </c>
      <c r="U164">
        <v>59</v>
      </c>
      <c r="V164">
        <v>107</v>
      </c>
      <c r="W164" t="s">
        <v>6</v>
      </c>
      <c r="X164" s="11">
        <v>74.235807860262014</v>
      </c>
      <c r="Y164">
        <v>48</v>
      </c>
      <c r="Z164">
        <v>48</v>
      </c>
      <c r="AA164" t="s">
        <v>1054</v>
      </c>
      <c r="AB164" s="11">
        <v>94.32314410480349</v>
      </c>
      <c r="AC164">
        <v>37</v>
      </c>
      <c r="AD164">
        <v>35</v>
      </c>
    </row>
    <row r="165" spans="1:30" x14ac:dyDescent="0.2">
      <c r="A165" s="2" t="s">
        <v>355</v>
      </c>
      <c r="B165" s="2" t="s">
        <v>9</v>
      </c>
      <c r="C165" s="2" t="s">
        <v>309</v>
      </c>
      <c r="D165" s="2" t="s">
        <v>356</v>
      </c>
      <c r="E165" s="2">
        <v>70</v>
      </c>
      <c r="F165" s="2">
        <v>30</v>
      </c>
      <c r="G165" s="2" t="s">
        <v>6</v>
      </c>
      <c r="H165" s="15">
        <v>128.38427947598254</v>
      </c>
      <c r="I165">
        <v>56</v>
      </c>
      <c r="J165">
        <v>95</v>
      </c>
      <c r="K165" t="s">
        <v>6</v>
      </c>
      <c r="L165" s="11">
        <v>78.165938864628828</v>
      </c>
      <c r="M165">
        <v>65</v>
      </c>
      <c r="N165">
        <v>45</v>
      </c>
      <c r="O165" t="s">
        <v>6</v>
      </c>
      <c r="P165" s="11">
        <v>150.65502183406113</v>
      </c>
      <c r="Q165">
        <v>56</v>
      </c>
      <c r="R165">
        <v>161</v>
      </c>
      <c r="S165" t="s">
        <v>6</v>
      </c>
      <c r="T165" s="11">
        <v>58.951965065502179</v>
      </c>
      <c r="U165">
        <v>63</v>
      </c>
      <c r="V165">
        <v>67</v>
      </c>
      <c r="W165" t="s">
        <v>6</v>
      </c>
      <c r="X165" s="11">
        <v>103.05676855895196</v>
      </c>
      <c r="Y165">
        <v>46</v>
      </c>
      <c r="Z165">
        <v>74</v>
      </c>
      <c r="AA165" t="s">
        <v>1135</v>
      </c>
      <c r="AB165" s="11">
        <v>108.73362445414847</v>
      </c>
      <c r="AC165">
        <v>32</v>
      </c>
      <c r="AD165">
        <v>94</v>
      </c>
    </row>
    <row r="166" spans="1:30" x14ac:dyDescent="0.2">
      <c r="A166" s="2" t="s">
        <v>357</v>
      </c>
      <c r="B166" s="2" t="s">
        <v>9</v>
      </c>
      <c r="C166" s="2" t="s">
        <v>309</v>
      </c>
      <c r="D166" s="2" t="s">
        <v>358</v>
      </c>
      <c r="E166" s="2">
        <v>55</v>
      </c>
      <c r="F166" s="2">
        <v>174</v>
      </c>
      <c r="G166" s="2" t="s">
        <v>6</v>
      </c>
      <c r="H166" s="15">
        <v>48.471615720524021</v>
      </c>
      <c r="I166">
        <v>61</v>
      </c>
      <c r="J166">
        <v>56</v>
      </c>
      <c r="K166" t="s">
        <v>6</v>
      </c>
      <c r="L166" s="11">
        <v>83.406113537117903</v>
      </c>
      <c r="M166">
        <v>69</v>
      </c>
      <c r="N166">
        <v>18</v>
      </c>
      <c r="O166" t="s">
        <v>6</v>
      </c>
      <c r="P166" s="11">
        <v>96.943231441048042</v>
      </c>
      <c r="Q166">
        <v>77</v>
      </c>
      <c r="R166">
        <v>11</v>
      </c>
      <c r="S166" t="s">
        <v>6</v>
      </c>
      <c r="T166" s="11">
        <v>127.07423580786026</v>
      </c>
      <c r="U166">
        <v>62</v>
      </c>
      <c r="V166">
        <v>73</v>
      </c>
      <c r="W166" t="s">
        <v>6</v>
      </c>
      <c r="X166" s="11">
        <v>100.43668122270742</v>
      </c>
      <c r="Y166">
        <v>46</v>
      </c>
      <c r="Z166">
        <v>74</v>
      </c>
      <c r="AA166" t="s">
        <v>6</v>
      </c>
      <c r="AB166" s="11">
        <v>100</v>
      </c>
      <c r="AC166">
        <v>34</v>
      </c>
      <c r="AD166">
        <v>74</v>
      </c>
    </row>
    <row r="167" spans="1:30" x14ac:dyDescent="0.2">
      <c r="A167" s="2" t="s">
        <v>359</v>
      </c>
      <c r="B167" s="2" t="s">
        <v>9</v>
      </c>
      <c r="C167" s="2" t="s">
        <v>309</v>
      </c>
      <c r="D167" s="2" t="s">
        <v>360</v>
      </c>
      <c r="E167" s="2">
        <v>73.5</v>
      </c>
      <c r="F167" s="2">
        <v>13</v>
      </c>
      <c r="G167" s="2" t="s">
        <v>6</v>
      </c>
      <c r="H167" s="15">
        <v>122.27074235807861</v>
      </c>
      <c r="I167">
        <v>60</v>
      </c>
      <c r="J167">
        <v>64</v>
      </c>
      <c r="K167" t="s">
        <v>6</v>
      </c>
      <c r="L167" s="11">
        <v>72.489082969432317</v>
      </c>
      <c r="M167">
        <v>81</v>
      </c>
      <c r="N167">
        <v>1</v>
      </c>
      <c r="O167" t="s">
        <v>6</v>
      </c>
      <c r="P167" s="11">
        <v>111.79039301310044</v>
      </c>
      <c r="Q167">
        <v>72</v>
      </c>
      <c r="R167">
        <v>28</v>
      </c>
      <c r="S167" t="s">
        <v>6</v>
      </c>
      <c r="T167" s="11">
        <v>89.082969432314414</v>
      </c>
      <c r="U167">
        <v>74</v>
      </c>
      <c r="V167">
        <v>3</v>
      </c>
      <c r="W167" t="s">
        <v>6</v>
      </c>
      <c r="X167" s="11">
        <v>105.67685589519651</v>
      </c>
      <c r="Y167">
        <v>54</v>
      </c>
      <c r="Z167">
        <v>16</v>
      </c>
      <c r="AA167" t="s">
        <v>6</v>
      </c>
      <c r="AB167" s="11">
        <v>108.29694323144105</v>
      </c>
      <c r="AC167">
        <v>37</v>
      </c>
      <c r="AD167">
        <v>35</v>
      </c>
    </row>
    <row r="168" spans="1:30" x14ac:dyDescent="0.2">
      <c r="A168" s="2" t="s">
        <v>361</v>
      </c>
      <c r="B168" s="2" t="s">
        <v>9</v>
      </c>
      <c r="C168" s="2" t="s">
        <v>309</v>
      </c>
      <c r="D168" s="2" t="s">
        <v>362</v>
      </c>
      <c r="E168" s="2">
        <v>61.5</v>
      </c>
      <c r="F168" s="2">
        <v>110</v>
      </c>
      <c r="G168" s="2" t="s">
        <v>6</v>
      </c>
      <c r="H168" s="15">
        <v>114.41048034934498</v>
      </c>
      <c r="I168">
        <v>49</v>
      </c>
      <c r="J168">
        <v>143</v>
      </c>
      <c r="K168" t="s">
        <v>6</v>
      </c>
      <c r="L168" s="11">
        <v>65.065502183406124</v>
      </c>
      <c r="M168">
        <v>63</v>
      </c>
      <c r="N168">
        <v>63</v>
      </c>
      <c r="O168" t="s">
        <v>6</v>
      </c>
      <c r="P168" s="11">
        <v>127.07423580786026</v>
      </c>
      <c r="Q168">
        <v>60</v>
      </c>
      <c r="R168">
        <v>125</v>
      </c>
      <c r="S168" t="s">
        <v>6</v>
      </c>
      <c r="T168" s="11">
        <v>144.10480349344977</v>
      </c>
      <c r="U168">
        <v>0</v>
      </c>
      <c r="V168">
        <v>226</v>
      </c>
      <c r="W168" t="s">
        <v>1056</v>
      </c>
      <c r="X168" s="11">
        <v>91.703056768558952</v>
      </c>
      <c r="Y168">
        <v>33</v>
      </c>
      <c r="Z168">
        <v>207</v>
      </c>
      <c r="AA168" t="s">
        <v>1054</v>
      </c>
      <c r="AB168" s="11">
        <v>82.532751091703062</v>
      </c>
      <c r="AC168">
        <v>27</v>
      </c>
      <c r="AD168">
        <v>167</v>
      </c>
    </row>
    <row r="169" spans="1:30" x14ac:dyDescent="0.2">
      <c r="A169" s="2" t="s">
        <v>363</v>
      </c>
      <c r="B169" s="2" t="s">
        <v>9</v>
      </c>
      <c r="C169" s="2" t="s">
        <v>309</v>
      </c>
      <c r="D169" s="2" t="s">
        <v>303</v>
      </c>
      <c r="E169" s="2">
        <v>59.5</v>
      </c>
      <c r="F169" s="2">
        <v>127</v>
      </c>
      <c r="G169" s="2" t="s">
        <v>6</v>
      </c>
      <c r="H169" s="15">
        <v>78.602620087336248</v>
      </c>
      <c r="I169">
        <v>58</v>
      </c>
      <c r="J169">
        <v>78</v>
      </c>
      <c r="K169" t="s">
        <v>6</v>
      </c>
      <c r="L169" s="11">
        <v>131.87772925764193</v>
      </c>
      <c r="M169">
        <v>51</v>
      </c>
      <c r="N169">
        <v>151</v>
      </c>
      <c r="O169" t="s">
        <v>6</v>
      </c>
      <c r="P169" s="11">
        <v>69.432314410480359</v>
      </c>
      <c r="Q169">
        <v>65</v>
      </c>
      <c r="R169">
        <v>81</v>
      </c>
      <c r="S169" t="s">
        <v>6</v>
      </c>
      <c r="T169" s="11">
        <v>103.49344978165939</v>
      </c>
      <c r="U169">
        <v>61</v>
      </c>
      <c r="V169">
        <v>89</v>
      </c>
      <c r="W169" t="s">
        <v>6</v>
      </c>
      <c r="X169" s="11">
        <v>82.096069868995642</v>
      </c>
      <c r="Y169">
        <v>48</v>
      </c>
      <c r="Z169">
        <v>48</v>
      </c>
      <c r="AA169" t="s">
        <v>1054</v>
      </c>
      <c r="AB169" s="11">
        <v>81.222707423580786</v>
      </c>
      <c r="AC169">
        <v>42</v>
      </c>
      <c r="AD169">
        <v>5</v>
      </c>
    </row>
    <row r="170" spans="1:30" x14ac:dyDescent="0.2">
      <c r="A170" s="2" t="s">
        <v>364</v>
      </c>
      <c r="B170" s="2" t="s">
        <v>9</v>
      </c>
      <c r="C170" s="2" t="s">
        <v>309</v>
      </c>
      <c r="D170" s="2" t="s">
        <v>365</v>
      </c>
      <c r="E170" s="2">
        <v>62.5</v>
      </c>
      <c r="F170" s="2">
        <v>101</v>
      </c>
      <c r="G170" s="2" t="s">
        <v>6</v>
      </c>
      <c r="H170" s="15">
        <v>123.14410480349345</v>
      </c>
      <c r="I170">
        <v>47</v>
      </c>
      <c r="J170">
        <v>154</v>
      </c>
      <c r="K170" t="s">
        <v>6</v>
      </c>
      <c r="L170" s="11">
        <v>102.62008733624454</v>
      </c>
      <c r="M170">
        <v>50</v>
      </c>
      <c r="N170">
        <v>160</v>
      </c>
      <c r="O170" t="s">
        <v>6</v>
      </c>
      <c r="P170" s="11">
        <v>110.48034934497817</v>
      </c>
      <c r="Q170">
        <v>52</v>
      </c>
      <c r="R170">
        <v>184</v>
      </c>
      <c r="S170" t="s">
        <v>6</v>
      </c>
      <c r="T170" s="11">
        <v>105.67685589519651</v>
      </c>
      <c r="U170">
        <v>46</v>
      </c>
      <c r="V170">
        <v>197</v>
      </c>
      <c r="W170" t="s">
        <v>6</v>
      </c>
      <c r="X170" s="11">
        <v>55.895196506550221</v>
      </c>
      <c r="Y170">
        <v>44</v>
      </c>
      <c r="Z170">
        <v>96</v>
      </c>
      <c r="AA170" t="s">
        <v>6</v>
      </c>
      <c r="AB170" s="11">
        <v>118.77729257641921</v>
      </c>
      <c r="AC170">
        <v>29</v>
      </c>
      <c r="AD170">
        <v>139</v>
      </c>
    </row>
    <row r="171" spans="1:30" x14ac:dyDescent="0.2">
      <c r="A171" s="2" t="s">
        <v>366</v>
      </c>
      <c r="B171" s="2" t="s">
        <v>9</v>
      </c>
      <c r="C171" s="2" t="s">
        <v>309</v>
      </c>
      <c r="D171" s="2" t="s">
        <v>367</v>
      </c>
      <c r="E171" s="2">
        <v>64.5</v>
      </c>
      <c r="F171" s="2">
        <v>76</v>
      </c>
      <c r="G171" s="2" t="s">
        <v>6</v>
      </c>
      <c r="H171" s="15">
        <v>100.87336244541484</v>
      </c>
      <c r="I171">
        <v>58</v>
      </c>
      <c r="J171">
        <v>78</v>
      </c>
      <c r="K171" t="s">
        <v>6</v>
      </c>
      <c r="L171" s="11">
        <v>103.49344978165939</v>
      </c>
      <c r="M171">
        <v>59</v>
      </c>
      <c r="N171">
        <v>86</v>
      </c>
      <c r="O171" t="s">
        <v>6</v>
      </c>
      <c r="P171" s="11">
        <v>154.58515283842794</v>
      </c>
      <c r="Q171">
        <v>46</v>
      </c>
      <c r="R171">
        <v>211</v>
      </c>
      <c r="S171" t="s">
        <v>6</v>
      </c>
      <c r="T171" s="11">
        <v>103.05676855895196</v>
      </c>
      <c r="U171">
        <v>41</v>
      </c>
      <c r="V171">
        <v>218</v>
      </c>
      <c r="W171" t="s">
        <v>6</v>
      </c>
      <c r="X171" s="11">
        <v>20.960698689956331</v>
      </c>
      <c r="Y171">
        <v>50</v>
      </c>
      <c r="Z171">
        <v>37</v>
      </c>
      <c r="AA171" t="s">
        <v>6</v>
      </c>
      <c r="AB171" s="11">
        <v>119.65065502183405</v>
      </c>
      <c r="AC171">
        <v>33</v>
      </c>
      <c r="AD171">
        <v>82</v>
      </c>
    </row>
    <row r="172" spans="1:30" x14ac:dyDescent="0.2">
      <c r="A172" s="2" t="s">
        <v>368</v>
      </c>
      <c r="B172" s="2" t="s">
        <v>9</v>
      </c>
      <c r="C172" s="2" t="s">
        <v>309</v>
      </c>
      <c r="D172" s="2" t="s">
        <v>369</v>
      </c>
      <c r="E172" s="2">
        <v>64</v>
      </c>
      <c r="F172" s="2">
        <v>83</v>
      </c>
      <c r="G172" s="2" t="s">
        <v>6</v>
      </c>
      <c r="H172" s="15">
        <v>146.2882096069869</v>
      </c>
      <c r="I172">
        <v>40</v>
      </c>
      <c r="J172">
        <v>189</v>
      </c>
      <c r="K172" t="s">
        <v>6</v>
      </c>
      <c r="L172" s="11">
        <v>51.965065502183407</v>
      </c>
      <c r="M172">
        <v>60</v>
      </c>
      <c r="N172">
        <v>79</v>
      </c>
      <c r="O172" t="s">
        <v>6</v>
      </c>
      <c r="P172" s="11">
        <v>116.5938864628821</v>
      </c>
      <c r="Q172">
        <v>61</v>
      </c>
      <c r="R172">
        <v>117</v>
      </c>
      <c r="S172" t="s">
        <v>6</v>
      </c>
      <c r="T172" s="11">
        <v>124.89082969432314</v>
      </c>
      <c r="U172">
        <v>50</v>
      </c>
      <c r="V172">
        <v>174</v>
      </c>
      <c r="W172" t="s">
        <v>6</v>
      </c>
      <c r="X172" s="11">
        <v>56.331877729257641</v>
      </c>
      <c r="Y172">
        <v>46</v>
      </c>
      <c r="Z172">
        <v>74</v>
      </c>
      <c r="AA172" t="s">
        <v>6</v>
      </c>
      <c r="AB172" s="11">
        <v>118.34061135371179</v>
      </c>
      <c r="AC172">
        <v>30</v>
      </c>
      <c r="AD172">
        <v>116</v>
      </c>
    </row>
    <row r="173" spans="1:30" x14ac:dyDescent="0.2">
      <c r="A173" s="2" t="s">
        <v>370</v>
      </c>
      <c r="B173" s="2" t="s">
        <v>9</v>
      </c>
      <c r="C173" s="2" t="s">
        <v>309</v>
      </c>
      <c r="D173" s="2" t="s">
        <v>371</v>
      </c>
      <c r="E173" s="2">
        <v>56.5</v>
      </c>
      <c r="F173" s="2">
        <v>157</v>
      </c>
      <c r="G173" s="2" t="s">
        <v>6</v>
      </c>
      <c r="H173" s="15">
        <v>101.7467248908297</v>
      </c>
      <c r="I173">
        <v>46</v>
      </c>
      <c r="J173">
        <v>161</v>
      </c>
      <c r="K173" t="s">
        <v>6</v>
      </c>
      <c r="L173" s="11">
        <v>93.013100436681228</v>
      </c>
      <c r="M173">
        <v>52</v>
      </c>
      <c r="N173">
        <v>145</v>
      </c>
      <c r="O173" t="s">
        <v>6</v>
      </c>
      <c r="P173" s="11">
        <v>120.52401746724891</v>
      </c>
      <c r="Q173">
        <v>51</v>
      </c>
      <c r="R173">
        <v>192</v>
      </c>
      <c r="S173" t="s">
        <v>6</v>
      </c>
      <c r="T173" s="11">
        <v>110.04366812227074</v>
      </c>
      <c r="U173">
        <v>43</v>
      </c>
      <c r="V173">
        <v>215</v>
      </c>
      <c r="W173" t="s">
        <v>6</v>
      </c>
      <c r="X173" s="11">
        <v>104.36681222707423</v>
      </c>
      <c r="Y173">
        <v>26</v>
      </c>
      <c r="Z173">
        <v>225</v>
      </c>
      <c r="AA173" t="s">
        <v>1135</v>
      </c>
      <c r="AB173" s="11">
        <v>86.026200873362441</v>
      </c>
      <c r="AC173">
        <v>25</v>
      </c>
      <c r="AD173">
        <v>193</v>
      </c>
    </row>
    <row r="174" spans="1:30" x14ac:dyDescent="0.2">
      <c r="A174" s="2" t="s">
        <v>372</v>
      </c>
      <c r="B174" s="2" t="s">
        <v>9</v>
      </c>
      <c r="C174" s="2" t="s">
        <v>309</v>
      </c>
      <c r="D174" s="2" t="s">
        <v>373</v>
      </c>
      <c r="E174" s="2">
        <v>61.5</v>
      </c>
      <c r="F174" s="2">
        <v>110</v>
      </c>
      <c r="G174" s="2" t="s">
        <v>6</v>
      </c>
      <c r="H174" s="15">
        <v>89.956331877729255</v>
      </c>
      <c r="I174">
        <v>57</v>
      </c>
      <c r="J174">
        <v>87</v>
      </c>
      <c r="K174" t="s">
        <v>6</v>
      </c>
      <c r="L174" s="11">
        <v>152.40174672489081</v>
      </c>
      <c r="M174">
        <v>32</v>
      </c>
      <c r="N174">
        <v>207</v>
      </c>
      <c r="O174" t="s">
        <v>6</v>
      </c>
      <c r="P174" s="11">
        <v>36.681222707423579</v>
      </c>
      <c r="Q174">
        <v>67</v>
      </c>
      <c r="R174">
        <v>62</v>
      </c>
      <c r="S174" t="s">
        <v>6</v>
      </c>
      <c r="T174" s="11">
        <v>130.13100436681222</v>
      </c>
      <c r="U174">
        <v>56</v>
      </c>
      <c r="V174">
        <v>131</v>
      </c>
      <c r="W174" t="s">
        <v>6</v>
      </c>
      <c r="X174" s="11">
        <v>136.68122270742359</v>
      </c>
      <c r="Y174">
        <v>31</v>
      </c>
      <c r="Z174">
        <v>215</v>
      </c>
      <c r="AA174" t="s">
        <v>6</v>
      </c>
      <c r="AB174" s="11">
        <v>79.039301310043669</v>
      </c>
      <c r="AC174">
        <v>27</v>
      </c>
      <c r="AD174">
        <v>167</v>
      </c>
    </row>
    <row r="175" spans="1:30" x14ac:dyDescent="0.2">
      <c r="A175" s="2" t="s">
        <v>374</v>
      </c>
      <c r="B175" s="2" t="s">
        <v>9</v>
      </c>
      <c r="C175" s="2" t="s">
        <v>309</v>
      </c>
      <c r="D175" s="2" t="s">
        <v>375</v>
      </c>
      <c r="E175" s="2">
        <v>58</v>
      </c>
      <c r="F175" s="2">
        <v>138</v>
      </c>
      <c r="G175" s="2" t="s">
        <v>6</v>
      </c>
      <c r="H175" s="15">
        <v>55.458515283842793</v>
      </c>
      <c r="I175">
        <v>64</v>
      </c>
      <c r="J175">
        <v>36</v>
      </c>
      <c r="K175" t="s">
        <v>6</v>
      </c>
      <c r="L175" s="11">
        <v>154.14847161572052</v>
      </c>
      <c r="M175">
        <v>50</v>
      </c>
      <c r="N175">
        <v>160</v>
      </c>
      <c r="O175" t="s">
        <v>6</v>
      </c>
      <c r="P175" s="11">
        <v>52.838427947598255</v>
      </c>
      <c r="Q175">
        <v>68</v>
      </c>
      <c r="R175">
        <v>52</v>
      </c>
      <c r="S175" t="s">
        <v>6</v>
      </c>
      <c r="T175" s="11">
        <v>134.49781659388645</v>
      </c>
      <c r="U175">
        <v>56</v>
      </c>
      <c r="V175">
        <v>131</v>
      </c>
      <c r="W175" t="s">
        <v>6</v>
      </c>
      <c r="X175" s="11">
        <v>80.786026200873366</v>
      </c>
      <c r="Y175">
        <v>45</v>
      </c>
      <c r="Z175">
        <v>87</v>
      </c>
      <c r="AA175" t="s">
        <v>6</v>
      </c>
      <c r="AB175" s="11">
        <v>112.66375545851528</v>
      </c>
      <c r="AC175">
        <v>30</v>
      </c>
      <c r="AD175">
        <v>116</v>
      </c>
    </row>
    <row r="176" spans="1:30" x14ac:dyDescent="0.2">
      <c r="A176" s="2" t="s">
        <v>376</v>
      </c>
      <c r="B176" s="2" t="s">
        <v>9</v>
      </c>
      <c r="C176" s="2" t="s">
        <v>309</v>
      </c>
      <c r="D176" s="2" t="s">
        <v>377</v>
      </c>
      <c r="E176" s="2">
        <v>68</v>
      </c>
      <c r="F176" s="2">
        <v>44</v>
      </c>
      <c r="G176" s="2" t="s">
        <v>6</v>
      </c>
      <c r="H176" s="15">
        <v>135.3711790393013</v>
      </c>
      <c r="I176">
        <v>52</v>
      </c>
      <c r="J176">
        <v>125</v>
      </c>
      <c r="K176" t="s">
        <v>6</v>
      </c>
      <c r="L176" s="11">
        <v>136.68122270742359</v>
      </c>
      <c r="M176">
        <v>0</v>
      </c>
      <c r="N176">
        <v>209</v>
      </c>
      <c r="O176" t="s">
        <v>6</v>
      </c>
      <c r="P176" s="11">
        <v>83.842794759825324</v>
      </c>
      <c r="Q176">
        <v>54</v>
      </c>
      <c r="R176">
        <v>172</v>
      </c>
      <c r="S176" t="s">
        <v>6</v>
      </c>
      <c r="T176" s="11">
        <v>107.42358078602621</v>
      </c>
      <c r="U176">
        <v>47</v>
      </c>
      <c r="V176">
        <v>189</v>
      </c>
      <c r="W176" t="s">
        <v>6</v>
      </c>
      <c r="X176" s="11">
        <v>59.388646288209607</v>
      </c>
      <c r="Y176">
        <v>44</v>
      </c>
      <c r="Z176">
        <v>96</v>
      </c>
      <c r="AA176" t="s">
        <v>6</v>
      </c>
      <c r="AB176" s="11">
        <v>99.126637554585159</v>
      </c>
      <c r="AC176">
        <v>32</v>
      </c>
      <c r="AD176">
        <v>94</v>
      </c>
    </row>
    <row r="177" spans="1:30" x14ac:dyDescent="0.2">
      <c r="A177" s="2" t="s">
        <v>378</v>
      </c>
      <c r="B177" s="2" t="s">
        <v>9</v>
      </c>
      <c r="C177" s="2" t="s">
        <v>309</v>
      </c>
      <c r="D177" s="2" t="s">
        <v>379</v>
      </c>
      <c r="E177" s="2">
        <v>71</v>
      </c>
      <c r="F177" s="2">
        <v>25</v>
      </c>
      <c r="G177" s="2" t="s">
        <v>6</v>
      </c>
      <c r="H177" s="15">
        <v>173.79912663755459</v>
      </c>
      <c r="I177">
        <v>39</v>
      </c>
      <c r="J177">
        <v>194</v>
      </c>
      <c r="K177" t="s">
        <v>6</v>
      </c>
      <c r="L177" s="11">
        <v>44.104803493449786</v>
      </c>
      <c r="M177">
        <v>62</v>
      </c>
      <c r="N177">
        <v>66</v>
      </c>
      <c r="O177" t="s">
        <v>6</v>
      </c>
      <c r="P177" s="11">
        <v>100</v>
      </c>
      <c r="Q177">
        <v>66</v>
      </c>
      <c r="R177">
        <v>66</v>
      </c>
      <c r="S177" t="s">
        <v>6</v>
      </c>
      <c r="T177" s="11">
        <v>113.53711790393014</v>
      </c>
      <c r="U177">
        <v>60</v>
      </c>
      <c r="V177">
        <v>97</v>
      </c>
      <c r="W177" t="s">
        <v>6</v>
      </c>
      <c r="X177" s="11">
        <v>106.11353711790393</v>
      </c>
      <c r="Y177">
        <v>43</v>
      </c>
      <c r="Z177">
        <v>111</v>
      </c>
      <c r="AA177" t="s">
        <v>6</v>
      </c>
      <c r="AB177" s="11">
        <v>87.336244541484717</v>
      </c>
      <c r="AC177">
        <v>33</v>
      </c>
      <c r="AD177">
        <v>82</v>
      </c>
    </row>
    <row r="178" spans="1:30" x14ac:dyDescent="0.2">
      <c r="A178" s="2" t="s">
        <v>380</v>
      </c>
      <c r="B178" s="2" t="s">
        <v>9</v>
      </c>
      <c r="C178" s="2" t="s">
        <v>309</v>
      </c>
      <c r="D178" s="2" t="s">
        <v>381</v>
      </c>
      <c r="E178" s="2">
        <v>64</v>
      </c>
      <c r="F178" s="2">
        <v>83</v>
      </c>
      <c r="G178" s="2" t="s">
        <v>6</v>
      </c>
      <c r="H178" s="15">
        <v>146.2882096069869</v>
      </c>
      <c r="I178">
        <v>40</v>
      </c>
      <c r="J178">
        <v>189</v>
      </c>
      <c r="K178" t="s">
        <v>6</v>
      </c>
      <c r="L178" s="11">
        <v>68.122270742358069</v>
      </c>
      <c r="M178">
        <v>56</v>
      </c>
      <c r="N178">
        <v>116</v>
      </c>
      <c r="O178" t="s">
        <v>6</v>
      </c>
      <c r="P178" s="11">
        <v>133.18777292576419</v>
      </c>
      <c r="Q178">
        <v>51</v>
      </c>
      <c r="R178">
        <v>192</v>
      </c>
      <c r="S178" t="s">
        <v>6</v>
      </c>
      <c r="T178" s="11">
        <v>69.86899563318778</v>
      </c>
      <c r="U178">
        <v>57</v>
      </c>
      <c r="V178">
        <v>123</v>
      </c>
      <c r="W178" t="s">
        <v>6</v>
      </c>
      <c r="X178" s="11">
        <v>129.6943231441048</v>
      </c>
      <c r="Y178">
        <v>35</v>
      </c>
      <c r="Z178">
        <v>191</v>
      </c>
      <c r="AA178" t="s">
        <v>6</v>
      </c>
      <c r="AB178" s="11">
        <v>77.292576419213972</v>
      </c>
      <c r="AC178">
        <v>29</v>
      </c>
      <c r="AD178">
        <v>139</v>
      </c>
    </row>
    <row r="179" spans="1:30" x14ac:dyDescent="0.2">
      <c r="A179" s="2" t="s">
        <v>382</v>
      </c>
      <c r="B179" s="2" t="s">
        <v>9</v>
      </c>
      <c r="C179" s="2" t="s">
        <v>309</v>
      </c>
      <c r="D179" s="2" t="s">
        <v>383</v>
      </c>
      <c r="E179" s="2">
        <v>62.5</v>
      </c>
      <c r="F179" s="2">
        <v>101</v>
      </c>
      <c r="G179" s="2" t="s">
        <v>6</v>
      </c>
      <c r="H179" s="15">
        <v>126.20087336244541</v>
      </c>
      <c r="I179">
        <v>46</v>
      </c>
      <c r="J179">
        <v>161</v>
      </c>
      <c r="K179" t="s">
        <v>6</v>
      </c>
      <c r="L179" s="11">
        <v>118.34061135371179</v>
      </c>
      <c r="M179">
        <v>36</v>
      </c>
      <c r="N179">
        <v>203</v>
      </c>
      <c r="O179" t="s">
        <v>6</v>
      </c>
      <c r="P179" s="11">
        <v>103.49344978165939</v>
      </c>
      <c r="Q179">
        <v>46</v>
      </c>
      <c r="R179">
        <v>211</v>
      </c>
      <c r="S179" t="s">
        <v>6</v>
      </c>
      <c r="T179" s="11">
        <v>95.633187772925766</v>
      </c>
      <c r="U179">
        <v>45</v>
      </c>
      <c r="V179">
        <v>201</v>
      </c>
      <c r="W179" t="s">
        <v>6</v>
      </c>
      <c r="X179" s="11">
        <v>22.270742358078593</v>
      </c>
      <c r="Y179">
        <v>52</v>
      </c>
      <c r="Z179">
        <v>23</v>
      </c>
      <c r="AA179" t="s">
        <v>6</v>
      </c>
      <c r="AB179" s="11">
        <v>176.41921397379912</v>
      </c>
      <c r="AC179">
        <v>24</v>
      </c>
      <c r="AD179">
        <v>198</v>
      </c>
    </row>
    <row r="180" spans="1:30" x14ac:dyDescent="0.2">
      <c r="A180" s="2" t="s">
        <v>384</v>
      </c>
      <c r="B180" s="2" t="s">
        <v>9</v>
      </c>
      <c r="C180" s="2" t="s">
        <v>309</v>
      </c>
      <c r="D180" s="2" t="s">
        <v>385</v>
      </c>
      <c r="E180" s="2">
        <v>63</v>
      </c>
      <c r="F180" s="2">
        <v>93</v>
      </c>
      <c r="G180" s="2" t="s">
        <v>6</v>
      </c>
      <c r="H180" s="15">
        <v>148.90829694323145</v>
      </c>
      <c r="I180">
        <v>34</v>
      </c>
      <c r="J180">
        <v>205</v>
      </c>
      <c r="K180" t="s">
        <v>6</v>
      </c>
      <c r="L180" s="11">
        <v>44.978165938864635</v>
      </c>
      <c r="M180">
        <v>60</v>
      </c>
      <c r="N180">
        <v>79</v>
      </c>
      <c r="O180" t="s">
        <v>6</v>
      </c>
      <c r="P180" s="11">
        <v>145.85152838427948</v>
      </c>
      <c r="Q180">
        <v>52</v>
      </c>
      <c r="R180">
        <v>184</v>
      </c>
      <c r="S180" t="s">
        <v>6</v>
      </c>
      <c r="T180" s="11">
        <v>116.5938864628821</v>
      </c>
      <c r="U180">
        <v>32</v>
      </c>
      <c r="V180">
        <v>222</v>
      </c>
      <c r="W180" t="s">
        <v>6</v>
      </c>
      <c r="X180" s="11">
        <v>95.633187772925766</v>
      </c>
      <c r="Y180">
        <v>32</v>
      </c>
      <c r="Z180">
        <v>212</v>
      </c>
      <c r="AA180" t="s">
        <v>6</v>
      </c>
      <c r="AB180" s="11">
        <v>27.510917030567683</v>
      </c>
      <c r="AC180">
        <v>36</v>
      </c>
      <c r="AD180">
        <v>46</v>
      </c>
    </row>
    <row r="181" spans="1:30" x14ac:dyDescent="0.2">
      <c r="A181" s="2" t="s">
        <v>386</v>
      </c>
      <c r="B181" s="2" t="s">
        <v>9</v>
      </c>
      <c r="C181" s="2" t="s">
        <v>309</v>
      </c>
      <c r="D181" s="2" t="s">
        <v>387</v>
      </c>
      <c r="E181" s="2">
        <v>54.5</v>
      </c>
      <c r="F181" s="2">
        <v>180</v>
      </c>
      <c r="G181" s="2" t="s">
        <v>6</v>
      </c>
      <c r="H181" s="15">
        <v>75.982532751091696</v>
      </c>
      <c r="I181">
        <v>52</v>
      </c>
      <c r="J181">
        <v>125</v>
      </c>
      <c r="K181" t="s">
        <v>6</v>
      </c>
      <c r="L181" s="11">
        <v>96.069868995633186</v>
      </c>
      <c r="M181">
        <v>56</v>
      </c>
      <c r="N181">
        <v>116</v>
      </c>
      <c r="O181" t="s">
        <v>6</v>
      </c>
      <c r="P181" s="11">
        <v>142.35807860262008</v>
      </c>
      <c r="Q181">
        <v>45</v>
      </c>
      <c r="R181">
        <v>213</v>
      </c>
      <c r="S181" t="s">
        <v>6</v>
      </c>
      <c r="T181" s="11">
        <v>85.589519650655021</v>
      </c>
      <c r="U181">
        <v>49</v>
      </c>
      <c r="V181">
        <v>180</v>
      </c>
      <c r="W181" t="s">
        <v>6</v>
      </c>
      <c r="X181" s="11">
        <v>75.982532751091696</v>
      </c>
      <c r="Y181">
        <v>42</v>
      </c>
      <c r="Z181">
        <v>125</v>
      </c>
      <c r="AA181" t="s">
        <v>6</v>
      </c>
      <c r="AB181" s="11">
        <v>131.87772925764193</v>
      </c>
      <c r="AC181">
        <v>24</v>
      </c>
      <c r="AD181">
        <v>198</v>
      </c>
    </row>
    <row r="182" spans="1:30" x14ac:dyDescent="0.2">
      <c r="A182" s="2" t="s">
        <v>388</v>
      </c>
      <c r="B182" s="2" t="s">
        <v>9</v>
      </c>
      <c r="C182" s="2" t="s">
        <v>309</v>
      </c>
      <c r="D182" s="2" t="s">
        <v>389</v>
      </c>
      <c r="E182" s="2">
        <v>48</v>
      </c>
      <c r="F182" s="2">
        <v>209</v>
      </c>
      <c r="G182" s="2" t="s">
        <v>6</v>
      </c>
      <c r="H182" s="15">
        <v>99.563318777292579</v>
      </c>
      <c r="I182">
        <v>32</v>
      </c>
      <c r="J182">
        <v>208</v>
      </c>
      <c r="K182" t="s">
        <v>6</v>
      </c>
      <c r="L182" s="11">
        <v>100.43668122270742</v>
      </c>
      <c r="M182">
        <v>0</v>
      </c>
      <c r="N182">
        <v>209</v>
      </c>
      <c r="O182" t="s">
        <v>6</v>
      </c>
      <c r="P182" s="11">
        <v>35.807860262008731</v>
      </c>
      <c r="Q182">
        <v>67</v>
      </c>
      <c r="R182">
        <v>62</v>
      </c>
      <c r="S182" t="s">
        <v>6</v>
      </c>
      <c r="T182" s="11">
        <v>130.13100436681222</v>
      </c>
      <c r="U182">
        <v>56</v>
      </c>
      <c r="V182">
        <v>131</v>
      </c>
      <c r="W182" t="s">
        <v>6</v>
      </c>
      <c r="X182" s="11">
        <v>63.755458515283841</v>
      </c>
      <c r="Y182">
        <v>48</v>
      </c>
      <c r="Z182">
        <v>48</v>
      </c>
      <c r="AA182" t="s">
        <v>6</v>
      </c>
      <c r="AB182" s="11">
        <v>151.96506550218339</v>
      </c>
      <c r="AC182">
        <v>27</v>
      </c>
      <c r="AD182">
        <v>167</v>
      </c>
    </row>
    <row r="183" spans="1:30" x14ac:dyDescent="0.2">
      <c r="A183" s="2" t="s">
        <v>390</v>
      </c>
      <c r="B183" s="2" t="s">
        <v>9</v>
      </c>
      <c r="C183" s="2" t="s">
        <v>309</v>
      </c>
      <c r="D183" s="2" t="s">
        <v>391</v>
      </c>
      <c r="E183" s="2">
        <v>55</v>
      </c>
      <c r="F183" s="2">
        <v>174</v>
      </c>
      <c r="G183" s="2" t="s">
        <v>6</v>
      </c>
      <c r="H183" s="15">
        <v>76.855895196506552</v>
      </c>
      <c r="I183">
        <v>53</v>
      </c>
      <c r="J183">
        <v>121</v>
      </c>
      <c r="K183" t="s">
        <v>6</v>
      </c>
      <c r="L183" s="11">
        <v>117.03056768558952</v>
      </c>
      <c r="M183">
        <v>50</v>
      </c>
      <c r="N183">
        <v>160</v>
      </c>
      <c r="O183" t="s">
        <v>6</v>
      </c>
      <c r="P183" s="11">
        <v>105.24017467248908</v>
      </c>
      <c r="Q183">
        <v>54</v>
      </c>
      <c r="R183">
        <v>172</v>
      </c>
      <c r="S183" t="s">
        <v>6</v>
      </c>
      <c r="T183" s="11">
        <v>100.87336244541484</v>
      </c>
      <c r="U183">
        <v>50</v>
      </c>
      <c r="V183">
        <v>174</v>
      </c>
      <c r="W183" t="s">
        <v>6</v>
      </c>
      <c r="X183" s="11">
        <v>100</v>
      </c>
      <c r="Y183">
        <v>37</v>
      </c>
      <c r="Z183">
        <v>174</v>
      </c>
      <c r="AA183" t="s">
        <v>6</v>
      </c>
      <c r="AB183" s="11">
        <v>84.716157205240179</v>
      </c>
      <c r="AC183">
        <v>29</v>
      </c>
      <c r="AD183">
        <v>139</v>
      </c>
    </row>
    <row r="184" spans="1:30" x14ac:dyDescent="0.2">
      <c r="A184" s="2" t="s">
        <v>392</v>
      </c>
      <c r="B184" s="2" t="s">
        <v>9</v>
      </c>
      <c r="C184" s="2" t="s">
        <v>309</v>
      </c>
      <c r="D184" s="2" t="s">
        <v>393</v>
      </c>
      <c r="E184" s="2">
        <v>54</v>
      </c>
      <c r="F184" s="2">
        <v>184</v>
      </c>
      <c r="G184" s="2" t="s">
        <v>6</v>
      </c>
      <c r="H184" s="15">
        <v>97.379912663755462</v>
      </c>
      <c r="I184">
        <v>44</v>
      </c>
      <c r="J184">
        <v>178</v>
      </c>
      <c r="K184" t="s">
        <v>6</v>
      </c>
      <c r="L184" s="11">
        <v>76.855895196506552</v>
      </c>
      <c r="M184">
        <v>55</v>
      </c>
      <c r="N184">
        <v>125</v>
      </c>
      <c r="O184" t="s">
        <v>6</v>
      </c>
      <c r="P184" s="11">
        <v>109.17030567685589</v>
      </c>
      <c r="Q184">
        <v>58</v>
      </c>
      <c r="R184">
        <v>146</v>
      </c>
      <c r="S184" t="s">
        <v>6</v>
      </c>
      <c r="T184" s="11">
        <v>78.602620087336248</v>
      </c>
      <c r="U184">
        <v>60</v>
      </c>
      <c r="V184">
        <v>97</v>
      </c>
      <c r="W184" t="s">
        <v>6</v>
      </c>
      <c r="X184" s="11">
        <v>64.62882096069869</v>
      </c>
      <c r="Y184">
        <v>54</v>
      </c>
      <c r="Z184">
        <v>16</v>
      </c>
      <c r="AA184" t="s">
        <v>6</v>
      </c>
      <c r="AB184" s="11">
        <v>113.1004366812227</v>
      </c>
      <c r="AC184">
        <v>36</v>
      </c>
      <c r="AD184">
        <v>46</v>
      </c>
    </row>
    <row r="185" spans="1:30" x14ac:dyDescent="0.2">
      <c r="A185" s="2" t="s">
        <v>394</v>
      </c>
      <c r="B185" s="2" t="s">
        <v>9</v>
      </c>
      <c r="C185" s="2" t="s">
        <v>309</v>
      </c>
      <c r="D185" s="2" t="s">
        <v>395</v>
      </c>
      <c r="E185" s="2">
        <v>32</v>
      </c>
      <c r="F185" s="2">
        <v>227</v>
      </c>
      <c r="G185" s="2" t="s">
        <v>6</v>
      </c>
      <c r="H185" s="15">
        <v>34.93449781659389</v>
      </c>
      <c r="I185">
        <v>58</v>
      </c>
      <c r="J185">
        <v>78</v>
      </c>
      <c r="K185" t="s">
        <v>6</v>
      </c>
      <c r="L185" s="11">
        <v>152.83842794759826</v>
      </c>
      <c r="M185">
        <v>38</v>
      </c>
      <c r="N185">
        <v>199</v>
      </c>
      <c r="O185" t="s">
        <v>6</v>
      </c>
      <c r="P185" s="11">
        <v>109.17030567685589</v>
      </c>
      <c r="Q185">
        <v>43</v>
      </c>
      <c r="R185">
        <v>220</v>
      </c>
      <c r="S185" t="s">
        <v>6</v>
      </c>
      <c r="T185" s="11">
        <v>101.7467248908297</v>
      </c>
      <c r="U185">
        <v>31</v>
      </c>
      <c r="V185">
        <v>224</v>
      </c>
      <c r="W185" t="s">
        <v>6</v>
      </c>
      <c r="X185" s="11">
        <v>92.576419213973793</v>
      </c>
      <c r="Y185">
        <v>33</v>
      </c>
      <c r="Z185">
        <v>207</v>
      </c>
      <c r="AA185" t="s">
        <v>6</v>
      </c>
      <c r="AB185" s="11">
        <v>82.532751091703062</v>
      </c>
      <c r="AC185">
        <v>27</v>
      </c>
      <c r="AD185">
        <v>167</v>
      </c>
    </row>
    <row r="186" spans="1:30" x14ac:dyDescent="0.2">
      <c r="A186" s="2" t="s">
        <v>396</v>
      </c>
      <c r="B186" s="2" t="s">
        <v>9</v>
      </c>
      <c r="C186" s="2" t="s">
        <v>309</v>
      </c>
      <c r="D186" s="2" t="s">
        <v>397</v>
      </c>
      <c r="E186" s="2">
        <v>62.5</v>
      </c>
      <c r="F186" s="2">
        <v>101</v>
      </c>
      <c r="G186" s="2" t="s">
        <v>6</v>
      </c>
      <c r="H186" s="15">
        <v>71.615720524017462</v>
      </c>
      <c r="I186">
        <v>64</v>
      </c>
      <c r="J186">
        <v>36</v>
      </c>
      <c r="K186" t="s">
        <v>6</v>
      </c>
      <c r="L186" s="11">
        <v>129.25764192139738</v>
      </c>
      <c r="M186">
        <v>57</v>
      </c>
      <c r="N186">
        <v>103</v>
      </c>
      <c r="O186" t="s">
        <v>6</v>
      </c>
      <c r="P186" s="11">
        <v>102.18340611353712</v>
      </c>
      <c r="Q186">
        <v>62</v>
      </c>
      <c r="R186">
        <v>108</v>
      </c>
      <c r="S186" t="s">
        <v>6</v>
      </c>
      <c r="T186" s="11">
        <v>99.563318777292579</v>
      </c>
      <c r="U186">
        <v>59</v>
      </c>
      <c r="V186">
        <v>107</v>
      </c>
      <c r="W186" t="s">
        <v>6</v>
      </c>
      <c r="X186" s="11">
        <v>125.76419213973799</v>
      </c>
      <c r="Y186">
        <v>38</v>
      </c>
      <c r="Z186">
        <v>166</v>
      </c>
      <c r="AA186" t="s">
        <v>6</v>
      </c>
      <c r="AB186" s="11">
        <v>42.79475982532751</v>
      </c>
      <c r="AC186">
        <v>37</v>
      </c>
      <c r="AD186">
        <v>35</v>
      </c>
    </row>
    <row r="187" spans="1:30" x14ac:dyDescent="0.2">
      <c r="A187" s="2" t="s">
        <v>398</v>
      </c>
      <c r="B187" s="2" t="s">
        <v>9</v>
      </c>
      <c r="C187" s="2" t="s">
        <v>309</v>
      </c>
      <c r="D187" s="2" t="s">
        <v>399</v>
      </c>
      <c r="E187" s="2">
        <v>48</v>
      </c>
      <c r="F187" s="2">
        <v>209</v>
      </c>
      <c r="G187" s="2" t="s">
        <v>6</v>
      </c>
      <c r="H187" s="15">
        <v>75.982532751091696</v>
      </c>
      <c r="I187">
        <v>47</v>
      </c>
      <c r="J187">
        <v>154</v>
      </c>
      <c r="K187" t="s">
        <v>6</v>
      </c>
      <c r="L187" s="11">
        <v>77.729257641921393</v>
      </c>
      <c r="M187">
        <v>57</v>
      </c>
      <c r="N187">
        <v>103</v>
      </c>
      <c r="O187" t="s">
        <v>6</v>
      </c>
      <c r="P187" s="11">
        <v>102.18340611353712</v>
      </c>
      <c r="Q187">
        <v>62</v>
      </c>
      <c r="R187">
        <v>108</v>
      </c>
      <c r="S187" t="s">
        <v>6</v>
      </c>
      <c r="T187" s="11">
        <v>117.03056768558952</v>
      </c>
      <c r="U187">
        <v>54</v>
      </c>
      <c r="V187">
        <v>147</v>
      </c>
      <c r="W187" t="s">
        <v>6</v>
      </c>
      <c r="X187" s="11">
        <v>96.506550218340607</v>
      </c>
      <c r="Y187">
        <v>41</v>
      </c>
      <c r="Z187">
        <v>139</v>
      </c>
      <c r="AA187" t="s">
        <v>6</v>
      </c>
      <c r="AB187" s="11">
        <v>43.231441048034938</v>
      </c>
      <c r="AC187">
        <v>41</v>
      </c>
      <c r="AD187">
        <v>9</v>
      </c>
    </row>
    <row r="188" spans="1:30" x14ac:dyDescent="0.2">
      <c r="A188" s="2" t="s">
        <v>400</v>
      </c>
      <c r="B188" s="2" t="s">
        <v>9</v>
      </c>
      <c r="C188" s="2" t="s">
        <v>401</v>
      </c>
      <c r="D188" s="2" t="s">
        <v>402</v>
      </c>
      <c r="E188" s="2">
        <v>69</v>
      </c>
      <c r="F188" s="2">
        <v>36</v>
      </c>
      <c r="G188" s="2" t="s">
        <v>6</v>
      </c>
      <c r="H188" s="15">
        <v>104.80349344978166</v>
      </c>
      <c r="I188">
        <v>62</v>
      </c>
      <c r="J188">
        <v>47</v>
      </c>
      <c r="K188" t="s">
        <v>6</v>
      </c>
      <c r="L188" s="11">
        <v>104.36681222707423</v>
      </c>
      <c r="M188">
        <v>64</v>
      </c>
      <c r="N188">
        <v>57</v>
      </c>
      <c r="O188" t="s">
        <v>6</v>
      </c>
      <c r="P188" s="11">
        <v>134.06113537117903</v>
      </c>
      <c r="Q188">
        <v>59</v>
      </c>
      <c r="R188">
        <v>135</v>
      </c>
      <c r="S188" t="s">
        <v>6</v>
      </c>
      <c r="T188" s="11">
        <v>42.79475982532751</v>
      </c>
      <c r="U188">
        <v>72</v>
      </c>
      <c r="V188">
        <v>4</v>
      </c>
      <c r="W188" t="s">
        <v>1054</v>
      </c>
      <c r="X188" s="11">
        <v>99.563318777292579</v>
      </c>
      <c r="Y188">
        <v>59</v>
      </c>
      <c r="Z188">
        <v>3</v>
      </c>
      <c r="AA188" t="s">
        <v>6</v>
      </c>
      <c r="AB188" s="11">
        <v>113.97379912663756</v>
      </c>
      <c r="AC188">
        <v>37</v>
      </c>
      <c r="AD188">
        <v>35</v>
      </c>
    </row>
    <row r="189" spans="1:30" x14ac:dyDescent="0.2">
      <c r="A189" s="2" t="s">
        <v>406</v>
      </c>
      <c r="B189" s="2" t="s">
        <v>9</v>
      </c>
      <c r="C189" s="2" t="s">
        <v>401</v>
      </c>
      <c r="D189" s="2" t="s">
        <v>407</v>
      </c>
      <c r="E189" s="2">
        <v>67.5</v>
      </c>
      <c r="F189" s="2">
        <v>52</v>
      </c>
      <c r="G189" s="2" t="s">
        <v>6</v>
      </c>
      <c r="H189" s="15">
        <v>131.87772925764193</v>
      </c>
      <c r="I189">
        <v>52</v>
      </c>
      <c r="J189">
        <v>125</v>
      </c>
      <c r="K189" t="s">
        <v>6</v>
      </c>
      <c r="L189" s="11">
        <v>108.73362445414847</v>
      </c>
      <c r="M189">
        <v>52</v>
      </c>
      <c r="N189">
        <v>145</v>
      </c>
      <c r="O189" t="s">
        <v>6</v>
      </c>
      <c r="P189" s="11">
        <v>65.502183406113531</v>
      </c>
      <c r="Q189">
        <v>66</v>
      </c>
      <c r="R189">
        <v>66</v>
      </c>
      <c r="S189" t="s">
        <v>6</v>
      </c>
      <c r="T189" s="11">
        <v>103.05676855895196</v>
      </c>
      <c r="U189">
        <v>62</v>
      </c>
      <c r="V189">
        <v>73</v>
      </c>
      <c r="W189" t="s">
        <v>1054</v>
      </c>
      <c r="X189" s="11">
        <v>73.362445414847159</v>
      </c>
      <c r="Y189">
        <v>55</v>
      </c>
      <c r="Z189">
        <v>12</v>
      </c>
      <c r="AA189" t="s">
        <v>6</v>
      </c>
      <c r="AB189" s="11">
        <v>100.43668122270742</v>
      </c>
      <c r="AC189">
        <v>40</v>
      </c>
      <c r="AD189">
        <v>13</v>
      </c>
    </row>
    <row r="190" spans="1:30" x14ac:dyDescent="0.2">
      <c r="A190" s="2" t="s">
        <v>408</v>
      </c>
      <c r="B190" s="2" t="s">
        <v>9</v>
      </c>
      <c r="C190" s="2" t="s">
        <v>401</v>
      </c>
      <c r="D190" s="2" t="s">
        <v>409</v>
      </c>
      <c r="E190" s="2">
        <v>58.5</v>
      </c>
      <c r="F190" s="2">
        <v>135</v>
      </c>
      <c r="G190" s="2" t="s">
        <v>6</v>
      </c>
      <c r="H190" s="15">
        <v>79.039301310043669</v>
      </c>
      <c r="I190">
        <v>57</v>
      </c>
      <c r="J190">
        <v>87</v>
      </c>
      <c r="K190" t="s">
        <v>6</v>
      </c>
      <c r="L190" s="11">
        <v>81.659388646288207</v>
      </c>
      <c r="M190">
        <v>65</v>
      </c>
      <c r="N190">
        <v>45</v>
      </c>
      <c r="O190" t="s">
        <v>6</v>
      </c>
      <c r="P190" s="11">
        <v>96.943231441048042</v>
      </c>
      <c r="Q190">
        <v>70</v>
      </c>
      <c r="R190">
        <v>38</v>
      </c>
      <c r="S190" t="s">
        <v>6</v>
      </c>
      <c r="T190" s="11">
        <v>115.28384279475982</v>
      </c>
      <c r="U190">
        <v>62</v>
      </c>
      <c r="V190">
        <v>73</v>
      </c>
      <c r="W190" t="s">
        <v>1054</v>
      </c>
      <c r="X190" s="11">
        <v>110.04366812227074</v>
      </c>
      <c r="Y190">
        <v>44</v>
      </c>
      <c r="Z190">
        <v>96</v>
      </c>
      <c r="AA190" t="s">
        <v>6</v>
      </c>
      <c r="AB190" s="11">
        <v>86.026200873362441</v>
      </c>
      <c r="AC190">
        <v>35</v>
      </c>
      <c r="AD190">
        <v>64</v>
      </c>
    </row>
    <row r="191" spans="1:30" x14ac:dyDescent="0.2">
      <c r="A191" s="2" t="s">
        <v>410</v>
      </c>
      <c r="B191" s="2" t="s">
        <v>9</v>
      </c>
      <c r="C191" s="2" t="s">
        <v>401</v>
      </c>
      <c r="D191" s="2" t="s">
        <v>411</v>
      </c>
      <c r="E191" s="2">
        <v>63</v>
      </c>
      <c r="F191" s="2">
        <v>93</v>
      </c>
      <c r="G191" s="2" t="s">
        <v>6</v>
      </c>
      <c r="H191" s="15">
        <v>121.83406113537117</v>
      </c>
      <c r="I191">
        <v>49</v>
      </c>
      <c r="J191">
        <v>143</v>
      </c>
      <c r="K191" t="s">
        <v>6</v>
      </c>
      <c r="L191" s="11">
        <v>79.47598253275109</v>
      </c>
      <c r="M191">
        <v>58</v>
      </c>
      <c r="N191">
        <v>96</v>
      </c>
      <c r="O191" t="s">
        <v>6</v>
      </c>
      <c r="P191" s="11">
        <v>105.24017467248908</v>
      </c>
      <c r="Q191">
        <v>62</v>
      </c>
      <c r="R191">
        <v>108</v>
      </c>
      <c r="S191" t="s">
        <v>6</v>
      </c>
      <c r="T191" s="11">
        <v>110.04366812227074</v>
      </c>
      <c r="U191">
        <v>56</v>
      </c>
      <c r="V191">
        <v>131</v>
      </c>
      <c r="W191" t="s">
        <v>1054</v>
      </c>
      <c r="X191" s="11">
        <v>138.42794759825327</v>
      </c>
      <c r="Y191">
        <v>29</v>
      </c>
      <c r="Z191">
        <v>219</v>
      </c>
      <c r="AA191" t="s">
        <v>1054</v>
      </c>
      <c r="AB191" s="11">
        <v>72.052401746724897</v>
      </c>
      <c r="AC191">
        <v>28</v>
      </c>
      <c r="AD191">
        <v>155</v>
      </c>
    </row>
    <row r="192" spans="1:30" x14ac:dyDescent="0.2">
      <c r="A192" s="2" t="s">
        <v>412</v>
      </c>
      <c r="B192" s="2" t="s">
        <v>9</v>
      </c>
      <c r="C192" s="2" t="s">
        <v>401</v>
      </c>
      <c r="D192" s="2" t="s">
        <v>413</v>
      </c>
      <c r="E192" s="2">
        <v>71</v>
      </c>
      <c r="F192" s="2">
        <v>25</v>
      </c>
      <c r="G192" s="2" t="s">
        <v>6</v>
      </c>
      <c r="H192" s="15">
        <v>127.07423580786026</v>
      </c>
      <c r="I192">
        <v>57</v>
      </c>
      <c r="J192">
        <v>87</v>
      </c>
      <c r="K192" t="s">
        <v>6</v>
      </c>
      <c r="L192" s="11">
        <v>116.5938864628821</v>
      </c>
      <c r="M192">
        <v>55</v>
      </c>
      <c r="N192">
        <v>125</v>
      </c>
      <c r="O192" t="s">
        <v>6</v>
      </c>
      <c r="P192" s="11">
        <v>100</v>
      </c>
      <c r="Q192">
        <v>60</v>
      </c>
      <c r="R192">
        <v>125</v>
      </c>
      <c r="S192" t="s">
        <v>6</v>
      </c>
      <c r="T192" s="11">
        <v>96.506550218340607</v>
      </c>
      <c r="U192">
        <v>58</v>
      </c>
      <c r="V192">
        <v>117</v>
      </c>
      <c r="W192" t="s">
        <v>1054</v>
      </c>
      <c r="X192" s="11">
        <v>58.078602620087338</v>
      </c>
      <c r="Y192">
        <v>53</v>
      </c>
      <c r="Z192">
        <v>21</v>
      </c>
      <c r="AA192" t="s">
        <v>6</v>
      </c>
      <c r="AB192" s="11">
        <v>170.74235807860262</v>
      </c>
      <c r="AC192">
        <v>26</v>
      </c>
      <c r="AD192">
        <v>183</v>
      </c>
    </row>
    <row r="193" spans="1:30" x14ac:dyDescent="0.2">
      <c r="A193" s="2" t="s">
        <v>414</v>
      </c>
      <c r="B193" s="2" t="s">
        <v>9</v>
      </c>
      <c r="C193" s="2" t="s">
        <v>401</v>
      </c>
      <c r="D193" s="2" t="s">
        <v>415</v>
      </c>
      <c r="E193" s="2">
        <v>57.5</v>
      </c>
      <c r="F193" s="2">
        <v>144</v>
      </c>
      <c r="G193" s="2" t="s">
        <v>6</v>
      </c>
      <c r="H193" s="15">
        <v>44.541484716157207</v>
      </c>
      <c r="I193">
        <v>67</v>
      </c>
      <c r="J193">
        <v>17</v>
      </c>
      <c r="K193" t="s">
        <v>6</v>
      </c>
      <c r="L193" s="11">
        <v>102.18340611353712</v>
      </c>
      <c r="M193">
        <v>68</v>
      </c>
      <c r="N193">
        <v>22</v>
      </c>
      <c r="O193" t="s">
        <v>6</v>
      </c>
      <c r="P193" s="11">
        <v>125.76419213973799</v>
      </c>
      <c r="Q193">
        <v>65</v>
      </c>
      <c r="R193">
        <v>81</v>
      </c>
      <c r="S193" t="s">
        <v>6</v>
      </c>
      <c r="T193" s="11">
        <v>106.98689956331877</v>
      </c>
      <c r="U193">
        <v>60</v>
      </c>
      <c r="V193">
        <v>97</v>
      </c>
      <c r="W193" t="s">
        <v>1054</v>
      </c>
      <c r="X193" s="11">
        <v>106.11353711790393</v>
      </c>
      <c r="Y193">
        <v>43</v>
      </c>
      <c r="Z193">
        <v>111</v>
      </c>
      <c r="AA193" t="s">
        <v>1135</v>
      </c>
      <c r="AB193" s="11">
        <v>87.336244541484717</v>
      </c>
      <c r="AC193">
        <v>33</v>
      </c>
      <c r="AD193">
        <v>82</v>
      </c>
    </row>
    <row r="194" spans="1:30" x14ac:dyDescent="0.2">
      <c r="A194" s="2" t="s">
        <v>416</v>
      </c>
      <c r="B194" s="2" t="s">
        <v>9</v>
      </c>
      <c r="C194" s="2" t="s">
        <v>401</v>
      </c>
      <c r="D194" s="2" t="s">
        <v>417</v>
      </c>
      <c r="E194" s="2">
        <v>77.5</v>
      </c>
      <c r="F194" s="2">
        <v>2</v>
      </c>
      <c r="G194" s="2" t="s">
        <v>6</v>
      </c>
      <c r="H194" s="15">
        <v>127.07423580786026</v>
      </c>
      <c r="I194">
        <v>60</v>
      </c>
      <c r="J194">
        <v>64</v>
      </c>
      <c r="K194" t="s">
        <v>6</v>
      </c>
      <c r="L194" s="11">
        <v>91.703056768558952</v>
      </c>
      <c r="M194">
        <v>65</v>
      </c>
      <c r="N194">
        <v>45</v>
      </c>
      <c r="O194" t="s">
        <v>6</v>
      </c>
      <c r="P194" s="11">
        <v>94.759825327510924</v>
      </c>
      <c r="Q194">
        <v>71</v>
      </c>
      <c r="R194">
        <v>33</v>
      </c>
      <c r="S194" t="s">
        <v>6</v>
      </c>
      <c r="T194" s="11">
        <v>117.46724890829694</v>
      </c>
      <c r="U194">
        <v>62</v>
      </c>
      <c r="V194">
        <v>73</v>
      </c>
      <c r="W194" t="s">
        <v>1054</v>
      </c>
      <c r="X194" s="11">
        <v>96.506550218340607</v>
      </c>
      <c r="Y194">
        <v>47</v>
      </c>
      <c r="Z194">
        <v>65</v>
      </c>
      <c r="AA194" t="s">
        <v>1135</v>
      </c>
      <c r="AB194" s="11">
        <v>79.47598253275109</v>
      </c>
      <c r="AC194">
        <v>39</v>
      </c>
      <c r="AD194">
        <v>18</v>
      </c>
    </row>
    <row r="195" spans="1:30" x14ac:dyDescent="0.2">
      <c r="A195" s="2" t="s">
        <v>418</v>
      </c>
      <c r="B195" s="2" t="s">
        <v>9</v>
      </c>
      <c r="C195" s="2" t="s">
        <v>401</v>
      </c>
      <c r="D195" s="2" t="s">
        <v>419</v>
      </c>
      <c r="E195" s="2">
        <v>64.5</v>
      </c>
      <c r="F195" s="2">
        <v>76</v>
      </c>
      <c r="G195" s="2" t="s">
        <v>6</v>
      </c>
      <c r="H195" s="15">
        <v>129.25764192139738</v>
      </c>
      <c r="I195">
        <v>49</v>
      </c>
      <c r="J195">
        <v>143</v>
      </c>
      <c r="K195" t="s">
        <v>6</v>
      </c>
      <c r="L195" s="11">
        <v>65.065502183406124</v>
      </c>
      <c r="M195">
        <v>63</v>
      </c>
      <c r="N195">
        <v>63</v>
      </c>
      <c r="O195" t="s">
        <v>6</v>
      </c>
      <c r="P195" s="11">
        <v>156.33187772925766</v>
      </c>
      <c r="Q195">
        <v>51</v>
      </c>
      <c r="R195">
        <v>192</v>
      </c>
      <c r="S195" t="s">
        <v>6</v>
      </c>
      <c r="T195" s="11">
        <v>102.18340611353712</v>
      </c>
      <c r="U195">
        <v>46</v>
      </c>
      <c r="V195">
        <v>197</v>
      </c>
      <c r="W195" t="s">
        <v>1054</v>
      </c>
      <c r="X195" s="11">
        <v>112.22707423580786</v>
      </c>
      <c r="Y195">
        <v>26</v>
      </c>
      <c r="Z195">
        <v>225</v>
      </c>
      <c r="AA195" t="s">
        <v>1054</v>
      </c>
      <c r="AB195" s="11">
        <v>74.672489082969435</v>
      </c>
      <c r="AC195">
        <v>27</v>
      </c>
      <c r="AD195">
        <v>167</v>
      </c>
    </row>
    <row r="196" spans="1:30" x14ac:dyDescent="0.2">
      <c r="A196" s="2" t="s">
        <v>420</v>
      </c>
      <c r="B196" s="2" t="s">
        <v>9</v>
      </c>
      <c r="C196" s="2" t="s">
        <v>401</v>
      </c>
      <c r="D196" s="2" t="s">
        <v>421</v>
      </c>
      <c r="E196" s="2">
        <v>64</v>
      </c>
      <c r="F196" s="2">
        <v>83</v>
      </c>
      <c r="G196" s="2" t="s">
        <v>6</v>
      </c>
      <c r="H196" s="15">
        <v>129.25764192139738</v>
      </c>
      <c r="I196">
        <v>48</v>
      </c>
      <c r="J196">
        <v>150</v>
      </c>
      <c r="K196" t="s">
        <v>6</v>
      </c>
      <c r="L196" s="11">
        <v>89.082969432314414</v>
      </c>
      <c r="M196">
        <v>55</v>
      </c>
      <c r="N196">
        <v>125</v>
      </c>
      <c r="O196" t="s">
        <v>6</v>
      </c>
      <c r="P196" s="11">
        <v>125.76419213973799</v>
      </c>
      <c r="Q196">
        <v>52</v>
      </c>
      <c r="R196">
        <v>184</v>
      </c>
      <c r="S196" t="s">
        <v>6</v>
      </c>
      <c r="T196" s="11">
        <v>107.42358078602621</v>
      </c>
      <c r="U196">
        <v>45</v>
      </c>
      <c r="V196">
        <v>201</v>
      </c>
      <c r="W196" t="s">
        <v>1054</v>
      </c>
      <c r="X196" s="11">
        <v>33.187772925764193</v>
      </c>
      <c r="Y196">
        <v>48</v>
      </c>
      <c r="Z196">
        <v>48</v>
      </c>
      <c r="AA196" t="s">
        <v>6</v>
      </c>
      <c r="AB196" s="11">
        <v>139.73799126637556</v>
      </c>
      <c r="AC196">
        <v>29</v>
      </c>
      <c r="AD196">
        <v>139</v>
      </c>
    </row>
    <row r="197" spans="1:30" x14ac:dyDescent="0.2">
      <c r="A197" s="2" t="s">
        <v>422</v>
      </c>
      <c r="B197" s="2" t="s">
        <v>9</v>
      </c>
      <c r="C197" s="2" t="s">
        <v>401</v>
      </c>
      <c r="D197" s="2" t="s">
        <v>423</v>
      </c>
      <c r="E197" s="2">
        <v>75.5</v>
      </c>
      <c r="F197" s="2">
        <v>9</v>
      </c>
      <c r="G197" s="2" t="s">
        <v>6</v>
      </c>
      <c r="H197" s="15">
        <v>137.55458515283843</v>
      </c>
      <c r="I197">
        <v>56</v>
      </c>
      <c r="J197">
        <v>95</v>
      </c>
      <c r="K197" t="s">
        <v>6</v>
      </c>
      <c r="L197" s="11">
        <v>70.742358078602621</v>
      </c>
      <c r="M197">
        <v>67</v>
      </c>
      <c r="N197">
        <v>28</v>
      </c>
      <c r="O197" t="s">
        <v>6</v>
      </c>
      <c r="P197" s="11">
        <v>108.29694323144105</v>
      </c>
      <c r="Q197">
        <v>69</v>
      </c>
      <c r="R197">
        <v>47</v>
      </c>
      <c r="S197" t="s">
        <v>6</v>
      </c>
      <c r="T197" s="11">
        <v>89.956331877729255</v>
      </c>
      <c r="U197">
        <v>68</v>
      </c>
      <c r="V197">
        <v>24</v>
      </c>
      <c r="W197" t="s">
        <v>1054</v>
      </c>
      <c r="X197" s="11">
        <v>127.51091703056768</v>
      </c>
      <c r="Y197">
        <v>45</v>
      </c>
      <c r="Z197">
        <v>87</v>
      </c>
      <c r="AA197" t="s">
        <v>6</v>
      </c>
      <c r="AB197" s="11">
        <v>63.318777292576414</v>
      </c>
      <c r="AC197">
        <v>45</v>
      </c>
      <c r="AD197">
        <v>3</v>
      </c>
    </row>
    <row r="198" spans="1:30" x14ac:dyDescent="0.2">
      <c r="A198" s="2" t="s">
        <v>424</v>
      </c>
      <c r="B198" s="2" t="s">
        <v>9</v>
      </c>
      <c r="C198" s="2" t="s">
        <v>401</v>
      </c>
      <c r="D198" s="2" t="s">
        <v>425</v>
      </c>
      <c r="E198" s="2">
        <v>64.5</v>
      </c>
      <c r="F198" s="2">
        <v>76</v>
      </c>
      <c r="G198" s="2" t="s">
        <v>6</v>
      </c>
      <c r="H198" s="15">
        <v>100.87336244541484</v>
      </c>
      <c r="I198">
        <v>58</v>
      </c>
      <c r="J198">
        <v>78</v>
      </c>
      <c r="K198" t="s">
        <v>6</v>
      </c>
      <c r="L198" s="11">
        <v>139.30131004366811</v>
      </c>
      <c r="M198">
        <v>49</v>
      </c>
      <c r="N198">
        <v>168</v>
      </c>
      <c r="O198" t="s">
        <v>6</v>
      </c>
      <c r="P198" s="11">
        <v>81.222707423580786</v>
      </c>
      <c r="Q198">
        <v>60</v>
      </c>
      <c r="R198">
        <v>125</v>
      </c>
      <c r="S198" t="s">
        <v>6</v>
      </c>
      <c r="T198" s="11">
        <v>114.8471615720524</v>
      </c>
      <c r="U198">
        <v>52</v>
      </c>
      <c r="V198">
        <v>159</v>
      </c>
      <c r="W198" t="s">
        <v>1054</v>
      </c>
      <c r="X198" s="11">
        <v>51.528384279475979</v>
      </c>
      <c r="Y198">
        <v>48</v>
      </c>
      <c r="Z198">
        <v>48</v>
      </c>
      <c r="AA198" t="s">
        <v>6</v>
      </c>
      <c r="AB198" s="11">
        <v>129.6943231441048</v>
      </c>
      <c r="AC198">
        <v>30</v>
      </c>
      <c r="AD198">
        <v>116</v>
      </c>
    </row>
    <row r="199" spans="1:30" x14ac:dyDescent="0.2">
      <c r="A199" s="2" t="s">
        <v>426</v>
      </c>
      <c r="B199" s="2" t="s">
        <v>9</v>
      </c>
      <c r="C199" s="2" t="s">
        <v>401</v>
      </c>
      <c r="D199" s="2" t="s">
        <v>399</v>
      </c>
      <c r="E199" s="2">
        <v>70.5</v>
      </c>
      <c r="F199" s="2">
        <v>28</v>
      </c>
      <c r="G199" s="2" t="s">
        <v>6</v>
      </c>
      <c r="H199" s="15">
        <v>121.83406113537117</v>
      </c>
      <c r="I199">
        <v>58</v>
      </c>
      <c r="J199">
        <v>78</v>
      </c>
      <c r="K199" t="s">
        <v>6</v>
      </c>
      <c r="L199" s="11">
        <v>90.829694323144111</v>
      </c>
      <c r="M199">
        <v>64</v>
      </c>
      <c r="N199">
        <v>57</v>
      </c>
      <c r="O199" t="s">
        <v>6</v>
      </c>
      <c r="P199" s="11">
        <v>115.28384279475982</v>
      </c>
      <c r="Q199">
        <v>64</v>
      </c>
      <c r="R199">
        <v>92</v>
      </c>
      <c r="S199" t="s">
        <v>6</v>
      </c>
      <c r="T199" s="11">
        <v>60.262008733624455</v>
      </c>
      <c r="U199">
        <v>75</v>
      </c>
      <c r="V199">
        <v>1</v>
      </c>
      <c r="W199" t="s">
        <v>1054</v>
      </c>
      <c r="X199" s="11">
        <v>102.62008733624454</v>
      </c>
      <c r="Y199">
        <v>56</v>
      </c>
      <c r="Z199">
        <v>7</v>
      </c>
      <c r="AA199" t="s">
        <v>6</v>
      </c>
      <c r="AB199" s="11">
        <v>104.80349344978166</v>
      </c>
      <c r="AC199">
        <v>39</v>
      </c>
      <c r="AD199">
        <v>18</v>
      </c>
    </row>
    <row r="200" spans="1:30" x14ac:dyDescent="0.2">
      <c r="A200" s="2" t="s">
        <v>427</v>
      </c>
      <c r="B200" s="2" t="s">
        <v>9</v>
      </c>
      <c r="C200" s="2" t="s">
        <v>401</v>
      </c>
      <c r="D200" s="2" t="s">
        <v>289</v>
      </c>
      <c r="E200" s="2">
        <v>63</v>
      </c>
      <c r="F200" s="2">
        <v>93</v>
      </c>
      <c r="G200" s="2" t="s">
        <v>6</v>
      </c>
      <c r="H200" s="15">
        <v>91.266375545851531</v>
      </c>
      <c r="I200">
        <v>59</v>
      </c>
      <c r="J200">
        <v>73</v>
      </c>
      <c r="K200" t="s">
        <v>6</v>
      </c>
      <c r="L200" s="11">
        <v>84.279475982532745</v>
      </c>
      <c r="M200">
        <v>66</v>
      </c>
      <c r="N200">
        <v>37</v>
      </c>
      <c r="O200" t="s">
        <v>6</v>
      </c>
      <c r="P200" s="11">
        <v>106.55021834061135</v>
      </c>
      <c r="Q200">
        <v>68</v>
      </c>
      <c r="R200">
        <v>52</v>
      </c>
      <c r="S200" t="s">
        <v>6</v>
      </c>
      <c r="T200" s="11">
        <v>128.38427947598254</v>
      </c>
      <c r="U200">
        <v>58</v>
      </c>
      <c r="V200">
        <v>117</v>
      </c>
      <c r="W200" t="s">
        <v>1054</v>
      </c>
      <c r="X200" s="11">
        <v>60.262008733624455</v>
      </c>
      <c r="Y200">
        <v>51</v>
      </c>
      <c r="Z200">
        <v>26</v>
      </c>
      <c r="AA200" t="s">
        <v>6</v>
      </c>
      <c r="AB200" s="11">
        <v>139.30131004366811</v>
      </c>
      <c r="AC200">
        <v>30</v>
      </c>
      <c r="AD200">
        <v>116</v>
      </c>
    </row>
    <row r="201" spans="1:30" x14ac:dyDescent="0.2">
      <c r="A201" s="2" t="s">
        <v>428</v>
      </c>
      <c r="B201" s="2" t="s">
        <v>9</v>
      </c>
      <c r="C201" s="2" t="s">
        <v>401</v>
      </c>
      <c r="D201" s="2" t="s">
        <v>429</v>
      </c>
      <c r="E201" s="2">
        <v>69</v>
      </c>
      <c r="F201" s="2">
        <v>36</v>
      </c>
      <c r="G201" s="2" t="s">
        <v>6</v>
      </c>
      <c r="H201" s="15">
        <v>102.62008733624454</v>
      </c>
      <c r="I201">
        <v>63</v>
      </c>
      <c r="J201">
        <v>42</v>
      </c>
      <c r="K201" t="s">
        <v>6</v>
      </c>
      <c r="L201" s="11">
        <v>144.97816593886463</v>
      </c>
      <c r="M201">
        <v>52</v>
      </c>
      <c r="N201">
        <v>145</v>
      </c>
      <c r="O201" t="s">
        <v>6</v>
      </c>
      <c r="P201" s="11">
        <v>76.855895196506552</v>
      </c>
      <c r="Q201">
        <v>64</v>
      </c>
      <c r="R201">
        <v>92</v>
      </c>
      <c r="S201" t="s">
        <v>6</v>
      </c>
      <c r="T201" s="11">
        <v>98.689956331877724</v>
      </c>
      <c r="U201">
        <v>61</v>
      </c>
      <c r="V201">
        <v>89</v>
      </c>
      <c r="W201" t="s">
        <v>1054</v>
      </c>
      <c r="X201" s="11">
        <v>148.47161572052403</v>
      </c>
      <c r="Y201">
        <v>34</v>
      </c>
      <c r="Z201">
        <v>200</v>
      </c>
      <c r="AA201" t="s">
        <v>1135</v>
      </c>
      <c r="AB201" s="11">
        <v>53.711790393013096</v>
      </c>
      <c r="AC201">
        <v>32</v>
      </c>
      <c r="AD201">
        <v>94</v>
      </c>
    </row>
    <row r="202" spans="1:30" x14ac:dyDescent="0.2">
      <c r="A202" s="2" t="s">
        <v>430</v>
      </c>
      <c r="B202" s="2" t="s">
        <v>9</v>
      </c>
      <c r="C202" s="2" t="s">
        <v>401</v>
      </c>
      <c r="D202" s="2" t="s">
        <v>431</v>
      </c>
      <c r="E202" s="2">
        <v>67.5</v>
      </c>
      <c r="F202" s="2">
        <v>52</v>
      </c>
      <c r="G202" s="2" t="s">
        <v>6</v>
      </c>
      <c r="H202" s="15">
        <v>88.209606986899558</v>
      </c>
      <c r="I202">
        <v>65</v>
      </c>
      <c r="J202">
        <v>25</v>
      </c>
      <c r="K202" t="s">
        <v>6</v>
      </c>
      <c r="L202" s="11">
        <v>131.00436681222709</v>
      </c>
      <c r="M202">
        <v>58</v>
      </c>
      <c r="N202">
        <v>96</v>
      </c>
      <c r="O202" t="s">
        <v>6</v>
      </c>
      <c r="P202" s="11">
        <v>86.899563318777297</v>
      </c>
      <c r="Q202">
        <v>66</v>
      </c>
      <c r="R202">
        <v>66</v>
      </c>
      <c r="S202" t="s">
        <v>6</v>
      </c>
      <c r="T202" s="11">
        <v>72.925764192139738</v>
      </c>
      <c r="U202">
        <v>72</v>
      </c>
      <c r="V202">
        <v>4</v>
      </c>
      <c r="W202" t="s">
        <v>1054</v>
      </c>
      <c r="X202" s="11">
        <v>109.60698689956332</v>
      </c>
      <c r="Y202">
        <v>51</v>
      </c>
      <c r="Z202">
        <v>26</v>
      </c>
      <c r="AA202" t="s">
        <v>6</v>
      </c>
      <c r="AB202" s="11">
        <v>149.34497816593887</v>
      </c>
      <c r="AC202">
        <v>29</v>
      </c>
      <c r="AD202">
        <v>139</v>
      </c>
    </row>
    <row r="203" spans="1:30" x14ac:dyDescent="0.2">
      <c r="A203" s="2" t="s">
        <v>432</v>
      </c>
      <c r="B203" s="2" t="s">
        <v>9</v>
      </c>
      <c r="C203" s="2" t="s">
        <v>401</v>
      </c>
      <c r="D203" s="2" t="s">
        <v>433</v>
      </c>
      <c r="E203" s="2">
        <v>71.5</v>
      </c>
      <c r="F203" s="2">
        <v>22</v>
      </c>
      <c r="G203" s="2" t="s">
        <v>6</v>
      </c>
      <c r="H203" s="15">
        <v>160.69868995633186</v>
      </c>
      <c r="I203">
        <v>46</v>
      </c>
      <c r="J203">
        <v>161</v>
      </c>
      <c r="K203" t="s">
        <v>6</v>
      </c>
      <c r="L203" s="11">
        <v>61.135371179039296</v>
      </c>
      <c r="M203">
        <v>61</v>
      </c>
      <c r="N203">
        <v>72</v>
      </c>
      <c r="O203" t="s">
        <v>6</v>
      </c>
      <c r="P203" s="11">
        <v>119.65065502183405</v>
      </c>
      <c r="Q203">
        <v>61</v>
      </c>
      <c r="R203">
        <v>117</v>
      </c>
      <c r="S203" t="s">
        <v>6</v>
      </c>
      <c r="T203" s="11">
        <v>131.44104803493451</v>
      </c>
      <c r="U203">
        <v>47</v>
      </c>
      <c r="V203">
        <v>189</v>
      </c>
      <c r="W203" t="s">
        <v>1054</v>
      </c>
      <c r="X203" s="11">
        <v>35.807860262008731</v>
      </c>
      <c r="Y203">
        <v>49</v>
      </c>
      <c r="Z203">
        <v>42</v>
      </c>
      <c r="AA203" t="s">
        <v>6</v>
      </c>
      <c r="AB203" s="11">
        <v>109.60698689956332</v>
      </c>
      <c r="AC203">
        <v>35</v>
      </c>
      <c r="AD203">
        <v>64</v>
      </c>
    </row>
    <row r="204" spans="1:30" x14ac:dyDescent="0.2">
      <c r="A204" s="2" t="s">
        <v>434</v>
      </c>
      <c r="B204" s="2" t="s">
        <v>9</v>
      </c>
      <c r="C204" s="2" t="s">
        <v>401</v>
      </c>
      <c r="D204" s="2" t="s">
        <v>435</v>
      </c>
      <c r="E204" s="2">
        <v>68</v>
      </c>
      <c r="F204" s="2">
        <v>44</v>
      </c>
      <c r="G204" s="2" t="s">
        <v>6</v>
      </c>
      <c r="H204" s="15">
        <v>108.73362445414847</v>
      </c>
      <c r="I204">
        <v>60</v>
      </c>
      <c r="J204">
        <v>64</v>
      </c>
      <c r="K204" t="s">
        <v>6</v>
      </c>
      <c r="L204" s="11">
        <v>77.292576419213972</v>
      </c>
      <c r="M204">
        <v>70</v>
      </c>
      <c r="N204">
        <v>12</v>
      </c>
      <c r="O204" t="s">
        <v>6</v>
      </c>
      <c r="P204" s="11">
        <v>145.85152838427948</v>
      </c>
      <c r="Q204">
        <v>61</v>
      </c>
      <c r="R204">
        <v>117</v>
      </c>
      <c r="S204" t="s">
        <v>6</v>
      </c>
      <c r="T204" s="11">
        <v>118.34061135371179</v>
      </c>
      <c r="U204">
        <v>52</v>
      </c>
      <c r="V204">
        <v>159</v>
      </c>
      <c r="W204" t="s">
        <v>1054</v>
      </c>
      <c r="X204" s="11">
        <v>91.266375545851531</v>
      </c>
      <c r="Y204">
        <v>41</v>
      </c>
      <c r="Z204">
        <v>139</v>
      </c>
      <c r="AA204" t="s">
        <v>6</v>
      </c>
      <c r="AB204" s="11">
        <v>132.31441048034935</v>
      </c>
      <c r="AC204">
        <v>22</v>
      </c>
      <c r="AD204">
        <v>213</v>
      </c>
    </row>
    <row r="205" spans="1:30" x14ac:dyDescent="0.2">
      <c r="A205" s="2" t="s">
        <v>436</v>
      </c>
      <c r="B205" s="2" t="s">
        <v>9</v>
      </c>
      <c r="C205" s="2" t="s">
        <v>401</v>
      </c>
      <c r="D205" s="2" t="s">
        <v>437</v>
      </c>
      <c r="E205" s="2">
        <v>57.5</v>
      </c>
      <c r="F205" s="2">
        <v>144</v>
      </c>
      <c r="G205" s="2" t="s">
        <v>6</v>
      </c>
      <c r="H205" s="15">
        <v>110.48034934497817</v>
      </c>
      <c r="I205">
        <v>45</v>
      </c>
      <c r="J205">
        <v>168</v>
      </c>
      <c r="K205" t="s">
        <v>6</v>
      </c>
      <c r="L205" s="11">
        <v>64.192139737991269</v>
      </c>
      <c r="M205">
        <v>59</v>
      </c>
      <c r="N205">
        <v>86</v>
      </c>
      <c r="O205" t="s">
        <v>6</v>
      </c>
      <c r="P205" s="11">
        <v>82.969432314410483</v>
      </c>
      <c r="Q205">
        <v>69</v>
      </c>
      <c r="R205">
        <v>47</v>
      </c>
      <c r="S205" t="s">
        <v>6</v>
      </c>
      <c r="T205" s="11">
        <v>106.11353711790393</v>
      </c>
      <c r="U205">
        <v>64</v>
      </c>
      <c r="V205">
        <v>61</v>
      </c>
      <c r="W205" t="s">
        <v>1054</v>
      </c>
      <c r="X205" s="11">
        <v>76.419213973799131</v>
      </c>
      <c r="Y205">
        <v>56</v>
      </c>
      <c r="Z205">
        <v>7</v>
      </c>
      <c r="AA205" t="s">
        <v>6</v>
      </c>
      <c r="AB205" s="11">
        <v>164.6288209606987</v>
      </c>
      <c r="AC205">
        <v>28</v>
      </c>
      <c r="AD205">
        <v>155</v>
      </c>
    </row>
    <row r="206" spans="1:30" x14ac:dyDescent="0.2">
      <c r="A206" s="2" t="s">
        <v>438</v>
      </c>
      <c r="B206" s="2" t="s">
        <v>9</v>
      </c>
      <c r="C206" s="2" t="s">
        <v>401</v>
      </c>
      <c r="D206" s="2" t="s">
        <v>439</v>
      </c>
      <c r="E206" s="2">
        <v>67</v>
      </c>
      <c r="F206" s="2">
        <v>57</v>
      </c>
      <c r="G206" s="2" t="s">
        <v>6</v>
      </c>
      <c r="H206" s="15">
        <v>157.64192139737992</v>
      </c>
      <c r="I206">
        <v>40</v>
      </c>
      <c r="J206">
        <v>189</v>
      </c>
      <c r="K206" t="s">
        <v>6</v>
      </c>
      <c r="L206" s="11">
        <v>59.388646288209607</v>
      </c>
      <c r="M206">
        <v>58</v>
      </c>
      <c r="N206">
        <v>96</v>
      </c>
      <c r="O206" t="s">
        <v>6</v>
      </c>
      <c r="P206" s="11">
        <v>144.10480349344977</v>
      </c>
      <c r="Q206">
        <v>50</v>
      </c>
      <c r="R206">
        <v>197</v>
      </c>
      <c r="S206" t="s">
        <v>6</v>
      </c>
      <c r="T206" s="11">
        <v>80.786026200873366</v>
      </c>
      <c r="U206">
        <v>53</v>
      </c>
      <c r="V206">
        <v>153</v>
      </c>
      <c r="W206" t="s">
        <v>1054</v>
      </c>
      <c r="X206" s="11">
        <v>81.659388646288207</v>
      </c>
      <c r="Y206">
        <v>43</v>
      </c>
      <c r="Z206">
        <v>111</v>
      </c>
      <c r="AA206" t="s">
        <v>6</v>
      </c>
      <c r="AB206" s="11">
        <v>79.47598253275109</v>
      </c>
      <c r="AC206">
        <v>35</v>
      </c>
      <c r="AD206">
        <v>64</v>
      </c>
    </row>
    <row r="207" spans="1:30" x14ac:dyDescent="0.2">
      <c r="A207" s="2" t="s">
        <v>440</v>
      </c>
      <c r="B207" s="2" t="s">
        <v>9</v>
      </c>
      <c r="C207" s="2" t="s">
        <v>401</v>
      </c>
      <c r="D207" s="2" t="s">
        <v>441</v>
      </c>
      <c r="E207" s="2">
        <v>56</v>
      </c>
      <c r="F207" s="2">
        <v>168</v>
      </c>
      <c r="G207" s="2" t="s">
        <v>6</v>
      </c>
      <c r="H207" s="15">
        <v>76.855895196506552</v>
      </c>
      <c r="I207">
        <v>54</v>
      </c>
      <c r="J207">
        <v>115</v>
      </c>
      <c r="K207" t="s">
        <v>6</v>
      </c>
      <c r="L207" s="11">
        <v>132.31441048034935</v>
      </c>
      <c r="M207">
        <v>44</v>
      </c>
      <c r="N207">
        <v>189</v>
      </c>
      <c r="O207" t="s">
        <v>6</v>
      </c>
      <c r="P207" s="11">
        <v>110.48034934497817</v>
      </c>
      <c r="Q207">
        <v>45</v>
      </c>
      <c r="R207">
        <v>213</v>
      </c>
      <c r="S207" t="s">
        <v>6</v>
      </c>
      <c r="T207" s="11">
        <v>71.179039301310041</v>
      </c>
      <c r="U207">
        <v>54</v>
      </c>
      <c r="V207">
        <v>147</v>
      </c>
      <c r="W207" t="s">
        <v>1054</v>
      </c>
      <c r="X207" s="11">
        <v>96.506550218340607</v>
      </c>
      <c r="Y207">
        <v>41</v>
      </c>
      <c r="Z207">
        <v>139</v>
      </c>
      <c r="AA207" t="s">
        <v>6</v>
      </c>
      <c r="AB207" s="11">
        <v>100</v>
      </c>
      <c r="AC207">
        <v>29</v>
      </c>
      <c r="AD207">
        <v>139</v>
      </c>
    </row>
    <row r="208" spans="1:30" x14ac:dyDescent="0.2">
      <c r="A208" s="2" t="s">
        <v>442</v>
      </c>
      <c r="B208" s="2" t="s">
        <v>9</v>
      </c>
      <c r="C208" s="2" t="s">
        <v>401</v>
      </c>
      <c r="D208" s="2" t="s">
        <v>443</v>
      </c>
      <c r="E208" s="2">
        <v>0</v>
      </c>
      <c r="F208" s="2">
        <v>228</v>
      </c>
      <c r="G208" s="2" t="s">
        <v>6</v>
      </c>
      <c r="H208" s="15">
        <v>28.384279475982538</v>
      </c>
      <c r="I208">
        <v>60</v>
      </c>
      <c r="J208">
        <v>64</v>
      </c>
      <c r="K208" t="s">
        <v>6</v>
      </c>
      <c r="L208" s="11">
        <v>117.03056768558952</v>
      </c>
      <c r="M208">
        <v>57</v>
      </c>
      <c r="N208">
        <v>103</v>
      </c>
      <c r="O208" t="s">
        <v>6</v>
      </c>
      <c r="P208" s="11">
        <v>82.096069868995642</v>
      </c>
      <c r="Q208">
        <v>67</v>
      </c>
      <c r="R208">
        <v>62</v>
      </c>
      <c r="S208" t="s">
        <v>6</v>
      </c>
      <c r="T208" s="11">
        <v>142.35807860262008</v>
      </c>
      <c r="U208">
        <v>52</v>
      </c>
      <c r="V208">
        <v>159</v>
      </c>
      <c r="W208" t="s">
        <v>1054</v>
      </c>
      <c r="X208" s="11">
        <v>72.489082969432317</v>
      </c>
      <c r="Y208">
        <v>44</v>
      </c>
      <c r="Z208">
        <v>96</v>
      </c>
      <c r="AA208" t="s">
        <v>6</v>
      </c>
      <c r="AB208" s="11">
        <v>108.73362445414847</v>
      </c>
      <c r="AC208">
        <v>30</v>
      </c>
      <c r="AD208">
        <v>116</v>
      </c>
    </row>
    <row r="209" spans="1:30" x14ac:dyDescent="0.2">
      <c r="A209" s="2" t="s">
        <v>444</v>
      </c>
      <c r="B209" s="2" t="s">
        <v>9</v>
      </c>
      <c r="C209" s="2" t="s">
        <v>401</v>
      </c>
      <c r="D209" s="2" t="s">
        <v>445</v>
      </c>
      <c r="E209" s="2">
        <v>64</v>
      </c>
      <c r="F209" s="2">
        <v>83</v>
      </c>
      <c r="G209" s="2" t="s">
        <v>6</v>
      </c>
      <c r="H209" s="15">
        <v>116.5938864628821</v>
      </c>
      <c r="I209">
        <v>53</v>
      </c>
      <c r="J209">
        <v>121</v>
      </c>
      <c r="K209" t="s">
        <v>6</v>
      </c>
      <c r="L209" s="11">
        <v>48.908296943231441</v>
      </c>
      <c r="M209">
        <v>73</v>
      </c>
      <c r="N209">
        <v>4</v>
      </c>
      <c r="O209" t="s">
        <v>6</v>
      </c>
      <c r="P209" s="11">
        <v>175.9825327510917</v>
      </c>
      <c r="Q209">
        <v>53</v>
      </c>
      <c r="R209">
        <v>178</v>
      </c>
      <c r="S209" t="s">
        <v>6</v>
      </c>
      <c r="T209" s="11">
        <v>84.279475982532745</v>
      </c>
      <c r="U209">
        <v>55</v>
      </c>
      <c r="V209">
        <v>142</v>
      </c>
      <c r="W209" t="s">
        <v>1054</v>
      </c>
      <c r="X209" s="11">
        <v>113.97379912663756</v>
      </c>
      <c r="Y209">
        <v>37</v>
      </c>
      <c r="Z209">
        <v>174</v>
      </c>
      <c r="AA209" t="s">
        <v>1054</v>
      </c>
      <c r="AB209" s="11">
        <v>65.065502183406124</v>
      </c>
      <c r="AC209">
        <v>32</v>
      </c>
      <c r="AD209">
        <v>94</v>
      </c>
    </row>
    <row r="210" spans="1:30" x14ac:dyDescent="0.2">
      <c r="A210" s="2" t="s">
        <v>446</v>
      </c>
      <c r="B210" s="2" t="s">
        <v>9</v>
      </c>
      <c r="C210" s="2" t="s">
        <v>401</v>
      </c>
      <c r="D210" s="2" t="s">
        <v>447</v>
      </c>
      <c r="E210" s="2">
        <v>56</v>
      </c>
      <c r="F210" s="2">
        <v>168</v>
      </c>
      <c r="G210" s="2" t="s">
        <v>6</v>
      </c>
      <c r="H210" s="15">
        <v>81.222707423580786</v>
      </c>
      <c r="I210">
        <v>52</v>
      </c>
      <c r="J210">
        <v>125</v>
      </c>
      <c r="K210" t="s">
        <v>6</v>
      </c>
      <c r="L210" s="11">
        <v>74.235807860262014</v>
      </c>
      <c r="M210">
        <v>62</v>
      </c>
      <c r="N210">
        <v>66</v>
      </c>
      <c r="O210" t="s">
        <v>6</v>
      </c>
      <c r="P210" s="11">
        <v>169.86899563318775</v>
      </c>
      <c r="Q210">
        <v>39</v>
      </c>
      <c r="R210">
        <v>226</v>
      </c>
      <c r="S210" t="s">
        <v>6</v>
      </c>
      <c r="T210" s="11">
        <v>23.144104803493448</v>
      </c>
      <c r="U210">
        <v>65</v>
      </c>
      <c r="V210">
        <v>50</v>
      </c>
      <c r="W210" t="s">
        <v>1054</v>
      </c>
      <c r="X210" s="11">
        <v>142.7947598253275</v>
      </c>
      <c r="Y210">
        <v>40</v>
      </c>
      <c r="Z210">
        <v>148</v>
      </c>
      <c r="AA210" t="s">
        <v>1135</v>
      </c>
      <c r="AB210" s="11">
        <v>86.026200873362441</v>
      </c>
      <c r="AC210">
        <v>30</v>
      </c>
      <c r="AD210">
        <v>116</v>
      </c>
    </row>
    <row r="211" spans="1:30" x14ac:dyDescent="0.2">
      <c r="A211" s="2" t="s">
        <v>448</v>
      </c>
      <c r="B211" s="2" t="s">
        <v>9</v>
      </c>
      <c r="C211" s="2" t="s">
        <v>401</v>
      </c>
      <c r="D211" s="2" t="s">
        <v>449</v>
      </c>
      <c r="E211" s="2">
        <v>52.5</v>
      </c>
      <c r="F211" s="2">
        <v>191</v>
      </c>
      <c r="G211" s="2" t="s">
        <v>6</v>
      </c>
      <c r="H211" s="15">
        <v>44.541484716157207</v>
      </c>
      <c r="I211">
        <v>60</v>
      </c>
      <c r="J211">
        <v>64</v>
      </c>
      <c r="K211" t="s">
        <v>6</v>
      </c>
      <c r="L211" s="11">
        <v>109.60698689956332</v>
      </c>
      <c r="M211">
        <v>59</v>
      </c>
      <c r="N211">
        <v>86</v>
      </c>
      <c r="O211" t="s">
        <v>6</v>
      </c>
      <c r="P211" s="11">
        <v>79.039301310043669</v>
      </c>
      <c r="Q211">
        <v>70</v>
      </c>
      <c r="R211">
        <v>38</v>
      </c>
      <c r="S211" t="s">
        <v>6</v>
      </c>
      <c r="T211" s="11">
        <v>105.24017467248908</v>
      </c>
      <c r="U211">
        <v>65</v>
      </c>
      <c r="V211">
        <v>50</v>
      </c>
      <c r="W211" t="s">
        <v>1054</v>
      </c>
      <c r="X211" s="11">
        <v>142.7947598253275</v>
      </c>
      <c r="Y211">
        <v>40</v>
      </c>
      <c r="Z211">
        <v>148</v>
      </c>
      <c r="AA211" t="s">
        <v>6</v>
      </c>
      <c r="AB211" s="11">
        <v>119.65065502183405</v>
      </c>
      <c r="AC211">
        <v>25</v>
      </c>
      <c r="AD211">
        <v>193</v>
      </c>
    </row>
    <row r="212" spans="1:30" x14ac:dyDescent="0.2">
      <c r="A212" s="2" t="s">
        <v>450</v>
      </c>
      <c r="B212" s="2" t="s">
        <v>9</v>
      </c>
      <c r="C212" s="2" t="s">
        <v>401</v>
      </c>
      <c r="D212" s="2" t="s">
        <v>451</v>
      </c>
      <c r="E212" s="2">
        <v>60</v>
      </c>
      <c r="F212" s="2">
        <v>123</v>
      </c>
      <c r="G212" s="2" t="s">
        <v>6</v>
      </c>
      <c r="H212" s="15">
        <v>119.65065502183405</v>
      </c>
      <c r="I212">
        <v>45</v>
      </c>
      <c r="J212">
        <v>168</v>
      </c>
      <c r="K212" t="s">
        <v>6</v>
      </c>
      <c r="L212" s="11">
        <v>92.576419213973793</v>
      </c>
      <c r="M212">
        <v>51</v>
      </c>
      <c r="N212">
        <v>151</v>
      </c>
      <c r="O212" t="s">
        <v>6</v>
      </c>
      <c r="P212" s="11">
        <v>48.471615720524021</v>
      </c>
      <c r="Q212">
        <v>71</v>
      </c>
      <c r="R212">
        <v>33</v>
      </c>
      <c r="S212" t="s">
        <v>6</v>
      </c>
      <c r="T212" s="11">
        <v>152.40174672489081</v>
      </c>
      <c r="U212">
        <v>53</v>
      </c>
      <c r="V212">
        <v>153</v>
      </c>
      <c r="W212" t="s">
        <v>1054</v>
      </c>
      <c r="X212" s="11">
        <v>93.886462882096069</v>
      </c>
      <c r="Y212">
        <v>41</v>
      </c>
      <c r="Z212">
        <v>139</v>
      </c>
      <c r="AA212" t="s">
        <v>6</v>
      </c>
      <c r="AB212" s="11">
        <v>41.484716157205234</v>
      </c>
      <c r="AC212">
        <v>42</v>
      </c>
      <c r="AD212">
        <v>5</v>
      </c>
    </row>
    <row r="213" spans="1:30" x14ac:dyDescent="0.2">
      <c r="A213" s="2" t="s">
        <v>452</v>
      </c>
      <c r="B213" s="2" t="s">
        <v>9</v>
      </c>
      <c r="C213" s="2" t="s">
        <v>401</v>
      </c>
      <c r="D213" s="2" t="s">
        <v>453</v>
      </c>
      <c r="E213" s="2">
        <v>73</v>
      </c>
      <c r="F213" s="2">
        <v>17</v>
      </c>
      <c r="G213" s="2" t="s">
        <v>6</v>
      </c>
      <c r="H213" s="15">
        <v>159.82532751091702</v>
      </c>
      <c r="I213">
        <v>47</v>
      </c>
      <c r="J213">
        <v>154</v>
      </c>
      <c r="K213" t="s">
        <v>6</v>
      </c>
      <c r="L213" s="11">
        <v>70.3056768558952</v>
      </c>
      <c r="M213">
        <v>59</v>
      </c>
      <c r="N213">
        <v>86</v>
      </c>
      <c r="O213" t="s">
        <v>6</v>
      </c>
      <c r="P213" s="11">
        <v>117.03056768558952</v>
      </c>
      <c r="Q213">
        <v>60</v>
      </c>
      <c r="R213">
        <v>125</v>
      </c>
      <c r="S213" t="s">
        <v>6</v>
      </c>
      <c r="T213" s="11">
        <v>121.39737991266375</v>
      </c>
      <c r="U213">
        <v>50</v>
      </c>
      <c r="V213">
        <v>174</v>
      </c>
      <c r="W213" t="s">
        <v>1054</v>
      </c>
      <c r="X213" s="11">
        <v>84.716157205240179</v>
      </c>
      <c r="Y213">
        <v>41</v>
      </c>
      <c r="Z213">
        <v>139</v>
      </c>
      <c r="AA213" t="s">
        <v>6</v>
      </c>
      <c r="AB213" s="11">
        <v>67.248908296943227</v>
      </c>
      <c r="AC213">
        <v>35</v>
      </c>
      <c r="AD213">
        <v>64</v>
      </c>
    </row>
    <row r="214" spans="1:30" x14ac:dyDescent="0.2">
      <c r="A214" s="2" t="s">
        <v>454</v>
      </c>
      <c r="B214" s="2" t="s">
        <v>9</v>
      </c>
      <c r="C214" s="2" t="s">
        <v>401</v>
      </c>
      <c r="D214" s="2" t="s">
        <v>455</v>
      </c>
      <c r="E214" s="2">
        <v>68</v>
      </c>
      <c r="F214" s="2">
        <v>44</v>
      </c>
      <c r="G214" s="2" t="s">
        <v>6</v>
      </c>
      <c r="H214" s="15">
        <v>133.62445414847161</v>
      </c>
      <c r="I214">
        <v>53</v>
      </c>
      <c r="J214">
        <v>121</v>
      </c>
      <c r="K214" t="s">
        <v>6</v>
      </c>
      <c r="L214" s="11">
        <v>84.716157205240179</v>
      </c>
      <c r="M214">
        <v>59</v>
      </c>
      <c r="N214">
        <v>86</v>
      </c>
      <c r="O214" t="s">
        <v>6</v>
      </c>
      <c r="P214" s="11">
        <v>102.62008733624454</v>
      </c>
      <c r="Q214">
        <v>64</v>
      </c>
      <c r="R214">
        <v>92</v>
      </c>
      <c r="S214" t="s">
        <v>6</v>
      </c>
      <c r="T214" s="11">
        <v>98.689956331877724</v>
      </c>
      <c r="U214">
        <v>61</v>
      </c>
      <c r="V214">
        <v>89</v>
      </c>
      <c r="W214" t="s">
        <v>1054</v>
      </c>
      <c r="X214" s="11">
        <v>99.126637554585159</v>
      </c>
      <c r="Y214">
        <v>45</v>
      </c>
      <c r="Z214">
        <v>87</v>
      </c>
      <c r="AA214" t="s">
        <v>6</v>
      </c>
      <c r="AB214" s="11">
        <v>94.32314410480349</v>
      </c>
      <c r="AC214">
        <v>34</v>
      </c>
      <c r="AD214">
        <v>74</v>
      </c>
    </row>
    <row r="215" spans="1:30" x14ac:dyDescent="0.2">
      <c r="A215" s="2" t="s">
        <v>456</v>
      </c>
      <c r="B215" s="2" t="s">
        <v>9</v>
      </c>
      <c r="C215" s="2" t="s">
        <v>401</v>
      </c>
      <c r="D215" s="2" t="s">
        <v>457</v>
      </c>
      <c r="E215" s="2">
        <v>73.5</v>
      </c>
      <c r="F215" s="2">
        <v>13</v>
      </c>
      <c r="G215" s="2" t="s">
        <v>6</v>
      </c>
      <c r="H215" s="15">
        <v>132.31441048034935</v>
      </c>
      <c r="I215">
        <v>57</v>
      </c>
      <c r="J215">
        <v>87</v>
      </c>
      <c r="K215" t="s">
        <v>6</v>
      </c>
      <c r="L215" s="11">
        <v>131.87772925764193</v>
      </c>
      <c r="M215">
        <v>50</v>
      </c>
      <c r="N215">
        <v>160</v>
      </c>
      <c r="O215" t="s">
        <v>6</v>
      </c>
      <c r="P215" s="11">
        <v>120.96069868995633</v>
      </c>
      <c r="Q215">
        <v>47</v>
      </c>
      <c r="R215">
        <v>208</v>
      </c>
      <c r="S215" t="s">
        <v>6</v>
      </c>
      <c r="T215" s="11">
        <v>103.05676855895196</v>
      </c>
      <c r="U215">
        <v>43</v>
      </c>
      <c r="V215">
        <v>215</v>
      </c>
      <c r="W215" t="s">
        <v>1054</v>
      </c>
      <c r="X215" s="11">
        <v>103.93013100436681</v>
      </c>
      <c r="Y215">
        <v>27</v>
      </c>
      <c r="Z215">
        <v>224</v>
      </c>
      <c r="AA215" t="s">
        <v>1135</v>
      </c>
      <c r="AB215" s="11">
        <v>52.838427947598255</v>
      </c>
      <c r="AC215">
        <v>30</v>
      </c>
      <c r="AD215">
        <v>116</v>
      </c>
    </row>
    <row r="216" spans="1:30" x14ac:dyDescent="0.2">
      <c r="A216" s="2" t="s">
        <v>458</v>
      </c>
      <c r="B216" s="2" t="s">
        <v>9</v>
      </c>
      <c r="C216" s="2" t="s">
        <v>401</v>
      </c>
      <c r="D216" s="2" t="s">
        <v>459</v>
      </c>
      <c r="E216" s="2">
        <v>65</v>
      </c>
      <c r="F216" s="2">
        <v>73</v>
      </c>
      <c r="G216" s="2" t="s">
        <v>6</v>
      </c>
      <c r="H216" s="15">
        <v>141.48471615720524</v>
      </c>
      <c r="I216">
        <v>45</v>
      </c>
      <c r="J216">
        <v>168</v>
      </c>
      <c r="K216" t="s">
        <v>6</v>
      </c>
      <c r="L216" s="11">
        <v>64.192139737991269</v>
      </c>
      <c r="M216">
        <v>59</v>
      </c>
      <c r="N216">
        <v>86</v>
      </c>
      <c r="O216" t="s">
        <v>6</v>
      </c>
      <c r="P216" s="11">
        <v>159.82532751091702</v>
      </c>
      <c r="Q216">
        <v>42</v>
      </c>
      <c r="R216">
        <v>223</v>
      </c>
      <c r="S216" t="s">
        <v>6</v>
      </c>
      <c r="T216" s="11">
        <v>64.62882096069869</v>
      </c>
      <c r="U216">
        <v>55</v>
      </c>
      <c r="V216">
        <v>142</v>
      </c>
      <c r="W216" t="s">
        <v>1054</v>
      </c>
      <c r="X216" s="11">
        <v>110.48034934497817</v>
      </c>
      <c r="Y216">
        <v>38</v>
      </c>
      <c r="Z216">
        <v>166</v>
      </c>
      <c r="AA216" t="s">
        <v>6</v>
      </c>
      <c r="AB216" s="11">
        <v>33.187772925764193</v>
      </c>
      <c r="AC216">
        <v>40</v>
      </c>
      <c r="AD216">
        <v>13</v>
      </c>
    </row>
    <row r="217" spans="1:30" x14ac:dyDescent="0.2">
      <c r="A217" s="2" t="s">
        <v>460</v>
      </c>
      <c r="B217" s="2" t="s">
        <v>9</v>
      </c>
      <c r="C217" s="2" t="s">
        <v>401</v>
      </c>
      <c r="D217" s="2" t="s">
        <v>461</v>
      </c>
      <c r="E217" s="2">
        <v>58.5</v>
      </c>
      <c r="F217" s="2">
        <v>135</v>
      </c>
      <c r="G217" s="2" t="s">
        <v>6</v>
      </c>
      <c r="H217" s="15">
        <v>88.209606986899558</v>
      </c>
      <c r="I217">
        <v>55</v>
      </c>
      <c r="J217">
        <v>108</v>
      </c>
      <c r="K217" t="s">
        <v>6</v>
      </c>
      <c r="L217" s="11">
        <v>77.729257641921393</v>
      </c>
      <c r="M217">
        <v>64</v>
      </c>
      <c r="N217">
        <v>57</v>
      </c>
      <c r="O217" t="s">
        <v>6</v>
      </c>
      <c r="P217" s="11">
        <v>129.6943231441048</v>
      </c>
      <c r="Q217">
        <v>60</v>
      </c>
      <c r="R217">
        <v>125</v>
      </c>
      <c r="S217" t="s">
        <v>6</v>
      </c>
      <c r="T217" s="11">
        <v>102.62008733624454</v>
      </c>
      <c r="U217">
        <v>56</v>
      </c>
      <c r="V217">
        <v>131</v>
      </c>
      <c r="W217" t="s">
        <v>1054</v>
      </c>
      <c r="X217" s="11">
        <v>71.179039301310041</v>
      </c>
      <c r="Y217">
        <v>47</v>
      </c>
      <c r="Z217">
        <v>65</v>
      </c>
      <c r="AA217" t="s">
        <v>6</v>
      </c>
      <c r="AB217" s="11">
        <v>132.31441048034935</v>
      </c>
      <c r="AC217">
        <v>29</v>
      </c>
      <c r="AD217">
        <v>139</v>
      </c>
    </row>
    <row r="218" spans="1:30" x14ac:dyDescent="0.2">
      <c r="A218" s="2" t="s">
        <v>462</v>
      </c>
      <c r="B218" s="2" t="s">
        <v>9</v>
      </c>
      <c r="C218" s="2" t="s">
        <v>401</v>
      </c>
      <c r="D218" s="2" t="s">
        <v>463</v>
      </c>
      <c r="E218" s="2">
        <v>63</v>
      </c>
      <c r="F218" s="2">
        <v>93</v>
      </c>
      <c r="G218" s="2" t="s">
        <v>6</v>
      </c>
      <c r="H218" s="15">
        <v>151.09170305676855</v>
      </c>
      <c r="I218">
        <v>0</v>
      </c>
      <c r="J218">
        <v>210</v>
      </c>
      <c r="K218" t="s">
        <v>6</v>
      </c>
      <c r="L218" s="11">
        <v>99.563318777292579</v>
      </c>
      <c r="M218">
        <v>0</v>
      </c>
      <c r="N218">
        <v>209</v>
      </c>
      <c r="O218" t="s">
        <v>6</v>
      </c>
      <c r="P218" s="11">
        <v>67.685589519650648</v>
      </c>
      <c r="Q218">
        <v>59</v>
      </c>
      <c r="R218">
        <v>135</v>
      </c>
      <c r="S218" t="s">
        <v>6</v>
      </c>
      <c r="T218" s="11">
        <v>62.882096069869</v>
      </c>
      <c r="U218">
        <v>65</v>
      </c>
      <c r="V218">
        <v>50</v>
      </c>
      <c r="W218" t="s">
        <v>1054</v>
      </c>
      <c r="X218" s="11">
        <v>94.32314410480349</v>
      </c>
      <c r="Y218">
        <v>50</v>
      </c>
      <c r="Z218">
        <v>37</v>
      </c>
      <c r="AA218" t="s">
        <v>6</v>
      </c>
      <c r="AB218" s="11">
        <v>103.93013100436681</v>
      </c>
      <c r="AC218">
        <v>36</v>
      </c>
      <c r="AD218">
        <v>46</v>
      </c>
    </row>
    <row r="219" spans="1:30" x14ac:dyDescent="0.2">
      <c r="A219" s="2" t="s">
        <v>464</v>
      </c>
      <c r="B219" s="2" t="s">
        <v>9</v>
      </c>
      <c r="C219" s="2" t="s">
        <v>401</v>
      </c>
      <c r="D219" s="2" t="s">
        <v>465</v>
      </c>
      <c r="E219" s="2">
        <v>47</v>
      </c>
      <c r="F219" s="2">
        <v>211</v>
      </c>
      <c r="G219" s="2" t="s">
        <v>6</v>
      </c>
      <c r="H219" s="15">
        <v>96.069868995633186</v>
      </c>
      <c r="I219">
        <v>37</v>
      </c>
      <c r="J219">
        <v>202</v>
      </c>
      <c r="K219" t="s">
        <v>6</v>
      </c>
      <c r="L219" s="11">
        <v>90.829694323144111</v>
      </c>
      <c r="M219">
        <v>46</v>
      </c>
      <c r="N219">
        <v>181</v>
      </c>
      <c r="O219" t="s">
        <v>6</v>
      </c>
      <c r="P219" s="11">
        <v>111.79039301310044</v>
      </c>
      <c r="Q219">
        <v>47</v>
      </c>
      <c r="R219">
        <v>208</v>
      </c>
      <c r="S219" t="s">
        <v>6</v>
      </c>
      <c r="T219" s="11">
        <v>83.842794759825324</v>
      </c>
      <c r="U219">
        <v>51</v>
      </c>
      <c r="V219">
        <v>171</v>
      </c>
      <c r="W219" t="s">
        <v>1054</v>
      </c>
      <c r="X219" s="11">
        <v>108.73362445414847</v>
      </c>
      <c r="Y219">
        <v>35</v>
      </c>
      <c r="Z219">
        <v>191</v>
      </c>
      <c r="AA219" t="s">
        <v>1135</v>
      </c>
      <c r="AB219" s="11">
        <v>106.11353711790393</v>
      </c>
      <c r="AC219">
        <v>23</v>
      </c>
      <c r="AD219">
        <v>205</v>
      </c>
    </row>
    <row r="220" spans="1:30" x14ac:dyDescent="0.2">
      <c r="A220" s="2" t="s">
        <v>466</v>
      </c>
      <c r="B220" s="2" t="s">
        <v>9</v>
      </c>
      <c r="C220" s="2" t="s">
        <v>401</v>
      </c>
      <c r="D220" s="2" t="s">
        <v>467</v>
      </c>
      <c r="E220" s="2">
        <v>69</v>
      </c>
      <c r="F220" s="2">
        <v>36</v>
      </c>
      <c r="G220" s="2" t="s">
        <v>6</v>
      </c>
      <c r="H220" s="15">
        <v>157.64192139737992</v>
      </c>
      <c r="I220">
        <v>45</v>
      </c>
      <c r="J220">
        <v>168</v>
      </c>
      <c r="K220" t="s">
        <v>6</v>
      </c>
      <c r="L220" s="11">
        <v>58.078602620087338</v>
      </c>
      <c r="M220">
        <v>61</v>
      </c>
      <c r="N220">
        <v>72</v>
      </c>
      <c r="O220" t="s">
        <v>6</v>
      </c>
      <c r="P220" s="11">
        <v>103.93013100436681</v>
      </c>
      <c r="Q220">
        <v>65</v>
      </c>
      <c r="R220">
        <v>81</v>
      </c>
      <c r="S220" t="s">
        <v>6</v>
      </c>
      <c r="T220" s="11">
        <v>111.35371179039302</v>
      </c>
      <c r="U220">
        <v>59</v>
      </c>
      <c r="V220">
        <v>107</v>
      </c>
      <c r="W220" t="s">
        <v>1054</v>
      </c>
      <c r="X220" s="11">
        <v>55.458515283842793</v>
      </c>
      <c r="Y220">
        <v>58</v>
      </c>
      <c r="Z220">
        <v>5</v>
      </c>
      <c r="AA220" t="s">
        <v>6</v>
      </c>
      <c r="AB220" s="11">
        <v>117.90393013100436</v>
      </c>
      <c r="AC220">
        <v>36</v>
      </c>
      <c r="AD220">
        <v>46</v>
      </c>
    </row>
    <row r="221" spans="1:30" x14ac:dyDescent="0.2">
      <c r="A221" s="2" t="s">
        <v>468</v>
      </c>
      <c r="B221" s="2" t="s">
        <v>9</v>
      </c>
      <c r="C221" s="2" t="s">
        <v>401</v>
      </c>
      <c r="D221" s="2" t="s">
        <v>469</v>
      </c>
      <c r="E221" s="2">
        <v>64</v>
      </c>
      <c r="F221" s="2">
        <v>83</v>
      </c>
      <c r="G221" s="2" t="s">
        <v>6</v>
      </c>
      <c r="H221" s="15">
        <v>105.24017467248908</v>
      </c>
      <c r="I221">
        <v>56</v>
      </c>
      <c r="J221">
        <v>95</v>
      </c>
      <c r="K221" t="s">
        <v>6</v>
      </c>
      <c r="L221" s="11">
        <v>131.87772925764193</v>
      </c>
      <c r="M221">
        <v>49</v>
      </c>
      <c r="N221">
        <v>168</v>
      </c>
      <c r="O221" t="s">
        <v>6</v>
      </c>
      <c r="P221" s="11">
        <v>77.729257641921393</v>
      </c>
      <c r="Q221">
        <v>61</v>
      </c>
      <c r="R221">
        <v>117</v>
      </c>
      <c r="S221" t="s">
        <v>6</v>
      </c>
      <c r="T221" s="11">
        <v>127.51091703056768</v>
      </c>
      <c r="U221">
        <v>49</v>
      </c>
      <c r="V221">
        <v>180</v>
      </c>
      <c r="W221" t="s">
        <v>1054</v>
      </c>
      <c r="X221" s="11">
        <v>86.026200873362441</v>
      </c>
      <c r="Y221">
        <v>40</v>
      </c>
      <c r="Z221">
        <v>148</v>
      </c>
      <c r="AA221" t="s">
        <v>1135</v>
      </c>
      <c r="AB221" s="11">
        <v>67.685589519650648</v>
      </c>
      <c r="AC221">
        <v>34</v>
      </c>
      <c r="AD221">
        <v>74</v>
      </c>
    </row>
    <row r="222" spans="1:30" x14ac:dyDescent="0.2">
      <c r="A222" s="2" t="s">
        <v>470</v>
      </c>
      <c r="B222" s="2" t="s">
        <v>9</v>
      </c>
      <c r="C222" s="2" t="s">
        <v>401</v>
      </c>
      <c r="D222" s="2" t="s">
        <v>471</v>
      </c>
      <c r="E222" s="2">
        <v>50.5</v>
      </c>
      <c r="F222" s="2">
        <v>202</v>
      </c>
      <c r="G222" s="2" t="s">
        <v>6</v>
      </c>
      <c r="H222" s="15">
        <v>85.1528384279476</v>
      </c>
      <c r="I222">
        <v>45</v>
      </c>
      <c r="J222">
        <v>168</v>
      </c>
      <c r="K222" t="s">
        <v>6</v>
      </c>
      <c r="L222" s="11">
        <v>96.506550218340607</v>
      </c>
      <c r="M222">
        <v>50</v>
      </c>
      <c r="N222">
        <v>160</v>
      </c>
      <c r="O222" t="s">
        <v>6</v>
      </c>
      <c r="P222" s="11">
        <v>105.24017467248908</v>
      </c>
      <c r="Q222">
        <v>54</v>
      </c>
      <c r="R222">
        <v>172</v>
      </c>
      <c r="S222" t="s">
        <v>6</v>
      </c>
      <c r="T222" s="11">
        <v>118.77729257641921</v>
      </c>
      <c r="U222">
        <v>43</v>
      </c>
      <c r="V222">
        <v>215</v>
      </c>
      <c r="W222" t="s">
        <v>1054</v>
      </c>
      <c r="X222" s="11">
        <v>86.462882096069862</v>
      </c>
      <c r="Y222">
        <v>36</v>
      </c>
      <c r="Z222">
        <v>184</v>
      </c>
      <c r="AA222" t="s">
        <v>1054</v>
      </c>
      <c r="AB222" s="11">
        <v>70.3056768558952</v>
      </c>
      <c r="AC222">
        <v>30</v>
      </c>
      <c r="AD222">
        <v>116</v>
      </c>
    </row>
    <row r="223" spans="1:30" x14ac:dyDescent="0.2">
      <c r="A223" s="2" t="s">
        <v>472</v>
      </c>
      <c r="B223" s="2" t="s">
        <v>9</v>
      </c>
      <c r="C223" s="2" t="s">
        <v>401</v>
      </c>
      <c r="D223" s="2" t="s">
        <v>473</v>
      </c>
      <c r="E223" s="2">
        <v>68</v>
      </c>
      <c r="F223" s="2">
        <v>44</v>
      </c>
      <c r="G223" s="2" t="s">
        <v>6</v>
      </c>
      <c r="H223" s="15">
        <v>127.9475982532751</v>
      </c>
      <c r="I223">
        <v>55</v>
      </c>
      <c r="J223">
        <v>108</v>
      </c>
      <c r="K223" t="s">
        <v>6</v>
      </c>
      <c r="L223" s="11">
        <v>65.065502183406124</v>
      </c>
      <c r="M223">
        <v>67</v>
      </c>
      <c r="N223">
        <v>28</v>
      </c>
      <c r="O223" t="s">
        <v>6</v>
      </c>
      <c r="P223" s="11">
        <v>165.50218340611355</v>
      </c>
      <c r="Q223">
        <v>53</v>
      </c>
      <c r="R223">
        <v>178</v>
      </c>
      <c r="S223" t="s">
        <v>6</v>
      </c>
      <c r="T223" s="11">
        <v>37.991266375545848</v>
      </c>
      <c r="U223">
        <v>67</v>
      </c>
      <c r="V223">
        <v>36</v>
      </c>
      <c r="W223" t="s">
        <v>1054</v>
      </c>
      <c r="X223" s="11">
        <v>179.91266375545851</v>
      </c>
      <c r="Y223">
        <v>29</v>
      </c>
      <c r="Z223">
        <v>219</v>
      </c>
      <c r="AA223" t="s">
        <v>1135</v>
      </c>
      <c r="AB223" s="11">
        <v>40.174672489082973</v>
      </c>
      <c r="AC223">
        <v>33</v>
      </c>
      <c r="AD223">
        <v>82</v>
      </c>
    </row>
    <row r="224" spans="1:30" x14ac:dyDescent="0.2">
      <c r="A224" s="2" t="s">
        <v>474</v>
      </c>
      <c r="B224" s="2" t="s">
        <v>9</v>
      </c>
      <c r="C224" s="2" t="s">
        <v>401</v>
      </c>
      <c r="D224" s="2" t="s">
        <v>475</v>
      </c>
      <c r="E224" s="2">
        <v>55</v>
      </c>
      <c r="F224" s="2">
        <v>174</v>
      </c>
      <c r="G224" s="2" t="s">
        <v>6</v>
      </c>
      <c r="H224" s="15">
        <v>115.72052401746726</v>
      </c>
      <c r="I224">
        <v>0</v>
      </c>
      <c r="J224">
        <v>210</v>
      </c>
      <c r="K224" t="s">
        <v>6</v>
      </c>
      <c r="L224" s="11">
        <v>99.563318777292579</v>
      </c>
      <c r="M224">
        <v>0</v>
      </c>
      <c r="N224">
        <v>209</v>
      </c>
      <c r="O224" t="s">
        <v>6</v>
      </c>
      <c r="P224" s="11">
        <v>67.685589519650648</v>
      </c>
      <c r="Q224">
        <v>59</v>
      </c>
      <c r="R224">
        <v>135</v>
      </c>
      <c r="S224" t="s">
        <v>6</v>
      </c>
      <c r="T224" s="11">
        <v>128.82096069868996</v>
      </c>
      <c r="U224">
        <v>45</v>
      </c>
      <c r="V224">
        <v>201</v>
      </c>
      <c r="W224" t="s">
        <v>1054</v>
      </c>
      <c r="X224" s="11">
        <v>95.633187772925766</v>
      </c>
      <c r="Y224">
        <v>35</v>
      </c>
      <c r="Z224">
        <v>191</v>
      </c>
      <c r="AA224" t="s">
        <v>1054</v>
      </c>
      <c r="AB224" s="11">
        <v>57.641921397379917</v>
      </c>
      <c r="AC224">
        <v>32</v>
      </c>
      <c r="AD224">
        <v>94</v>
      </c>
    </row>
    <row r="225" spans="1:30" x14ac:dyDescent="0.2">
      <c r="A225" s="2" t="s">
        <v>476</v>
      </c>
      <c r="B225" s="2" t="s">
        <v>9</v>
      </c>
      <c r="C225" s="2" t="s">
        <v>401</v>
      </c>
      <c r="D225" s="2" t="s">
        <v>477</v>
      </c>
      <c r="E225" s="2">
        <v>37.5</v>
      </c>
      <c r="F225" s="2">
        <v>226</v>
      </c>
      <c r="G225" s="2" t="s">
        <v>6</v>
      </c>
      <c r="H225" s="15">
        <v>93.013100436681228</v>
      </c>
      <c r="I225">
        <v>0</v>
      </c>
      <c r="J225">
        <v>210</v>
      </c>
      <c r="K225" t="s">
        <v>6</v>
      </c>
      <c r="L225" s="11">
        <v>99.563318777292579</v>
      </c>
      <c r="M225">
        <v>0</v>
      </c>
      <c r="N225">
        <v>209</v>
      </c>
      <c r="O225" t="s">
        <v>6</v>
      </c>
      <c r="P225" s="11">
        <v>98.253275109170303</v>
      </c>
      <c r="Q225">
        <v>48</v>
      </c>
      <c r="R225">
        <v>205</v>
      </c>
      <c r="S225" t="s">
        <v>6</v>
      </c>
      <c r="T225" s="11">
        <v>102.62008733624454</v>
      </c>
      <c r="U225">
        <v>44</v>
      </c>
      <c r="V225">
        <v>211</v>
      </c>
      <c r="W225" t="s">
        <v>1054</v>
      </c>
      <c r="X225" s="11">
        <v>104.80349344978166</v>
      </c>
      <c r="Y225">
        <v>28</v>
      </c>
      <c r="Z225">
        <v>222</v>
      </c>
      <c r="AA225" t="s">
        <v>1054</v>
      </c>
      <c r="AB225" s="11">
        <v>92.576419213973793</v>
      </c>
      <c r="AC225">
        <v>23</v>
      </c>
      <c r="AD225">
        <v>205</v>
      </c>
    </row>
    <row r="226" spans="1:30" x14ac:dyDescent="0.2">
      <c r="A226" s="2" t="s">
        <v>478</v>
      </c>
      <c r="B226" s="2" t="s">
        <v>9</v>
      </c>
      <c r="C226" s="2" t="s">
        <v>401</v>
      </c>
      <c r="D226" s="2" t="s">
        <v>479</v>
      </c>
      <c r="E226" s="2">
        <v>45</v>
      </c>
      <c r="F226" s="2">
        <v>215</v>
      </c>
      <c r="G226" s="2" t="s">
        <v>6</v>
      </c>
      <c r="H226" s="15">
        <v>65.938864628820966</v>
      </c>
      <c r="I226">
        <v>50</v>
      </c>
      <c r="J226">
        <v>137</v>
      </c>
      <c r="K226" t="s">
        <v>6</v>
      </c>
      <c r="L226" s="11">
        <v>100.43668122270742</v>
      </c>
      <c r="M226">
        <v>53</v>
      </c>
      <c r="N226">
        <v>138</v>
      </c>
      <c r="O226" t="s">
        <v>6</v>
      </c>
      <c r="P226" s="11">
        <v>90.829694323144111</v>
      </c>
      <c r="Q226">
        <v>61</v>
      </c>
      <c r="R226">
        <v>117</v>
      </c>
      <c r="S226" t="s">
        <v>6</v>
      </c>
      <c r="T226" s="11">
        <v>95.633187772925766</v>
      </c>
      <c r="U226">
        <v>59</v>
      </c>
      <c r="V226">
        <v>107</v>
      </c>
      <c r="W226" t="s">
        <v>1054</v>
      </c>
      <c r="X226" s="11">
        <v>122.70742358078603</v>
      </c>
      <c r="Y226">
        <v>39</v>
      </c>
      <c r="Z226">
        <v>159</v>
      </c>
      <c r="AA226" t="s">
        <v>6</v>
      </c>
      <c r="AB226" s="11">
        <v>36.244541484716152</v>
      </c>
      <c r="AC226">
        <v>40</v>
      </c>
      <c r="AD226">
        <v>13</v>
      </c>
    </row>
    <row r="227" spans="1:30" x14ac:dyDescent="0.2">
      <c r="A227" s="2" t="s">
        <v>480</v>
      </c>
      <c r="B227" s="2" t="s">
        <v>9</v>
      </c>
      <c r="C227" s="2" t="s">
        <v>401</v>
      </c>
      <c r="D227" s="2" t="s">
        <v>481</v>
      </c>
      <c r="E227" s="2">
        <v>50</v>
      </c>
      <c r="F227" s="2">
        <v>204</v>
      </c>
      <c r="G227" s="2" t="s">
        <v>6</v>
      </c>
      <c r="H227" s="15">
        <v>102.18340611353712</v>
      </c>
      <c r="I227">
        <v>27</v>
      </c>
      <c r="J227">
        <v>209</v>
      </c>
      <c r="K227" t="s">
        <v>6</v>
      </c>
      <c r="L227" s="11">
        <v>68.995633187772924</v>
      </c>
      <c r="M227">
        <v>53</v>
      </c>
      <c r="N227">
        <v>138</v>
      </c>
      <c r="O227" t="s">
        <v>6</v>
      </c>
      <c r="P227" s="11">
        <v>137.11790393013101</v>
      </c>
      <c r="Q227">
        <v>42</v>
      </c>
      <c r="R227">
        <v>223</v>
      </c>
      <c r="S227" t="s">
        <v>6</v>
      </c>
      <c r="T227" s="11">
        <v>69.432314410480359</v>
      </c>
      <c r="U227">
        <v>53</v>
      </c>
      <c r="V227">
        <v>153</v>
      </c>
      <c r="W227" t="s">
        <v>1054</v>
      </c>
      <c r="X227" s="11">
        <v>125.76419213973799</v>
      </c>
      <c r="Y227">
        <v>32</v>
      </c>
      <c r="Z227">
        <v>212</v>
      </c>
      <c r="AA227" t="s">
        <v>6</v>
      </c>
      <c r="AB227" s="11">
        <v>102.62008733624454</v>
      </c>
      <c r="AC227">
        <v>21</v>
      </c>
      <c r="AD227">
        <v>218</v>
      </c>
    </row>
    <row r="228" spans="1:30" x14ac:dyDescent="0.2">
      <c r="A228" s="2" t="s">
        <v>482</v>
      </c>
      <c r="B228" s="2" t="s">
        <v>9</v>
      </c>
      <c r="C228" s="2" t="s">
        <v>401</v>
      </c>
      <c r="D228" s="2" t="s">
        <v>483</v>
      </c>
      <c r="E228" s="2">
        <v>57</v>
      </c>
      <c r="F228" s="2">
        <v>150</v>
      </c>
      <c r="G228" s="2" t="s">
        <v>6</v>
      </c>
      <c r="H228" s="15">
        <v>81.659388646288207</v>
      </c>
      <c r="I228">
        <v>55</v>
      </c>
      <c r="J228">
        <v>108</v>
      </c>
      <c r="K228" t="s">
        <v>6</v>
      </c>
      <c r="L228" s="11">
        <v>68.995633187772924</v>
      </c>
      <c r="M228">
        <v>66</v>
      </c>
      <c r="N228">
        <v>37</v>
      </c>
      <c r="O228" t="s">
        <v>6</v>
      </c>
      <c r="P228" s="11">
        <v>164.19213973799128</v>
      </c>
      <c r="Q228">
        <v>52</v>
      </c>
      <c r="R228">
        <v>184</v>
      </c>
      <c r="S228" t="s">
        <v>6</v>
      </c>
      <c r="T228" s="11">
        <v>118.34061135371179</v>
      </c>
      <c r="U228">
        <v>0</v>
      </c>
      <c r="V228">
        <v>226</v>
      </c>
      <c r="W228" t="s">
        <v>1055</v>
      </c>
      <c r="X228" s="11">
        <v>19.650655021834069</v>
      </c>
      <c r="Y228">
        <v>49</v>
      </c>
      <c r="Z228">
        <v>42</v>
      </c>
      <c r="AA228" t="s">
        <v>6</v>
      </c>
      <c r="AB228" s="11">
        <v>117.46724890829694</v>
      </c>
      <c r="AC228">
        <v>33</v>
      </c>
      <c r="AD228">
        <v>82</v>
      </c>
    </row>
    <row r="229" spans="1:30" x14ac:dyDescent="0.2">
      <c r="A229" s="2" t="s">
        <v>484</v>
      </c>
      <c r="B229" s="2" t="s">
        <v>9</v>
      </c>
      <c r="C229" s="2" t="s">
        <v>401</v>
      </c>
      <c r="D229" s="2" t="s">
        <v>485</v>
      </c>
      <c r="E229" s="2">
        <v>60</v>
      </c>
      <c r="F229" s="2">
        <v>123</v>
      </c>
      <c r="G229" s="2" t="s">
        <v>6</v>
      </c>
      <c r="H229" s="15">
        <v>137.99126637554585</v>
      </c>
      <c r="I229">
        <v>0</v>
      </c>
      <c r="J229">
        <v>210</v>
      </c>
      <c r="K229" t="s">
        <v>6</v>
      </c>
      <c r="L229" s="11">
        <v>99.563318777292579</v>
      </c>
      <c r="M229">
        <v>0</v>
      </c>
      <c r="N229">
        <v>209</v>
      </c>
      <c r="O229" t="s">
        <v>6</v>
      </c>
      <c r="P229" s="11">
        <v>96.943231441048042</v>
      </c>
      <c r="Q229">
        <v>49</v>
      </c>
      <c r="R229">
        <v>202</v>
      </c>
      <c r="S229" t="s">
        <v>6</v>
      </c>
      <c r="T229" s="11">
        <v>78.602620087336248</v>
      </c>
      <c r="U229">
        <v>53</v>
      </c>
      <c r="V229">
        <v>153</v>
      </c>
      <c r="W229" t="s">
        <v>1054</v>
      </c>
      <c r="X229" s="11">
        <v>51.528384279475979</v>
      </c>
      <c r="Y229">
        <v>49</v>
      </c>
      <c r="Z229">
        <v>42</v>
      </c>
      <c r="AA229" t="s">
        <v>6</v>
      </c>
      <c r="AB229" s="11">
        <v>171.17903930131004</v>
      </c>
      <c r="AC229">
        <v>23</v>
      </c>
      <c r="AD229">
        <v>205</v>
      </c>
    </row>
    <row r="230" spans="1:30" x14ac:dyDescent="0.2">
      <c r="A230" s="2" t="s">
        <v>486</v>
      </c>
      <c r="B230" s="2" t="s">
        <v>9</v>
      </c>
      <c r="C230" s="2" t="s">
        <v>401</v>
      </c>
      <c r="D230" s="2" t="s">
        <v>487</v>
      </c>
      <c r="E230" s="2">
        <v>74</v>
      </c>
      <c r="F230" s="2">
        <v>12</v>
      </c>
      <c r="G230" s="2" t="s">
        <v>6</v>
      </c>
      <c r="H230" s="15">
        <v>110.48034934497817</v>
      </c>
      <c r="I230">
        <v>64</v>
      </c>
      <c r="J230">
        <v>36</v>
      </c>
      <c r="K230" t="s">
        <v>6</v>
      </c>
      <c r="L230" s="11">
        <v>141.04803493449782</v>
      </c>
      <c r="M230">
        <v>54</v>
      </c>
      <c r="N230">
        <v>130</v>
      </c>
      <c r="O230" t="s">
        <v>6</v>
      </c>
      <c r="P230" s="11">
        <v>72.052401746724897</v>
      </c>
      <c r="Q230">
        <v>66</v>
      </c>
      <c r="R230">
        <v>66</v>
      </c>
      <c r="S230" t="s">
        <v>6</v>
      </c>
      <c r="T230" s="11">
        <v>86.899563318777297</v>
      </c>
      <c r="U230">
        <v>67</v>
      </c>
      <c r="V230">
        <v>36</v>
      </c>
      <c r="W230" t="s">
        <v>1054</v>
      </c>
      <c r="X230" s="11">
        <v>116.5938864628821</v>
      </c>
      <c r="Y230">
        <v>46</v>
      </c>
      <c r="Z230">
        <v>74</v>
      </c>
      <c r="AA230" t="s">
        <v>6</v>
      </c>
      <c r="AB230" s="11">
        <v>87.772925764192138</v>
      </c>
      <c r="AC230">
        <v>36</v>
      </c>
      <c r="AD230">
        <v>46</v>
      </c>
    </row>
    <row r="231" spans="1:30" x14ac:dyDescent="0.2">
      <c r="A231" s="2" t="s">
        <v>488</v>
      </c>
      <c r="B231" s="2" t="s">
        <v>9</v>
      </c>
      <c r="C231" s="2" t="s">
        <v>401</v>
      </c>
      <c r="D231" s="2" t="s">
        <v>489</v>
      </c>
      <c r="E231" s="2">
        <v>41</v>
      </c>
      <c r="F231" s="2">
        <v>224</v>
      </c>
      <c r="G231" s="2" t="s">
        <v>6</v>
      </c>
      <c r="H231" s="15">
        <v>84.716157205240179</v>
      </c>
      <c r="I231">
        <v>40</v>
      </c>
      <c r="J231">
        <v>189</v>
      </c>
      <c r="K231" t="s">
        <v>6</v>
      </c>
      <c r="L231" s="11">
        <v>108.73362445414847</v>
      </c>
      <c r="M231">
        <v>0</v>
      </c>
      <c r="N231">
        <v>209</v>
      </c>
      <c r="O231" t="s">
        <v>6</v>
      </c>
      <c r="P231" s="11">
        <v>55.895196506550221</v>
      </c>
      <c r="Q231">
        <v>62</v>
      </c>
      <c r="R231">
        <v>108</v>
      </c>
      <c r="S231" t="s">
        <v>6</v>
      </c>
      <c r="T231" s="11">
        <v>135.3711790393013</v>
      </c>
      <c r="U231">
        <v>47</v>
      </c>
      <c r="V231">
        <v>189</v>
      </c>
      <c r="W231" t="s">
        <v>1054</v>
      </c>
      <c r="X231" s="11">
        <v>104.80349344978166</v>
      </c>
      <c r="Y231">
        <v>34</v>
      </c>
      <c r="Z231">
        <v>200</v>
      </c>
      <c r="AA231" t="s">
        <v>6</v>
      </c>
      <c r="AB231" s="11">
        <v>107.86026200873363</v>
      </c>
      <c r="AC231">
        <v>21</v>
      </c>
      <c r="AD231">
        <v>218</v>
      </c>
    </row>
    <row r="232" spans="1:30" x14ac:dyDescent="0.2">
      <c r="A232" s="2" t="s">
        <v>490</v>
      </c>
      <c r="B232" s="2" t="s">
        <v>9</v>
      </c>
      <c r="C232" s="2" t="s">
        <v>401</v>
      </c>
      <c r="D232" s="2" t="s">
        <v>491</v>
      </c>
      <c r="E232" s="2">
        <v>0</v>
      </c>
      <c r="F232" s="2">
        <v>228</v>
      </c>
      <c r="G232" s="2" t="s">
        <v>6</v>
      </c>
      <c r="H232" s="15">
        <v>92.139737991266372</v>
      </c>
      <c r="I232">
        <v>0</v>
      </c>
      <c r="J232">
        <v>210</v>
      </c>
      <c r="K232" t="s">
        <v>6</v>
      </c>
      <c r="L232" s="11">
        <v>74.235807860262014</v>
      </c>
      <c r="M232">
        <v>51</v>
      </c>
      <c r="N232">
        <v>151</v>
      </c>
      <c r="O232" t="s">
        <v>6</v>
      </c>
      <c r="P232" s="11">
        <v>97.816593886462883</v>
      </c>
      <c r="Q232">
        <v>58</v>
      </c>
      <c r="R232">
        <v>146</v>
      </c>
      <c r="S232" t="s">
        <v>6</v>
      </c>
      <c r="T232" s="11">
        <v>128.38427947598254</v>
      </c>
      <c r="U232">
        <v>44</v>
      </c>
      <c r="V232">
        <v>211</v>
      </c>
      <c r="W232" t="s">
        <v>1054</v>
      </c>
      <c r="X232" s="11">
        <v>77.292576419213972</v>
      </c>
      <c r="Y232">
        <v>39</v>
      </c>
      <c r="Z232">
        <v>159</v>
      </c>
      <c r="AA232" t="s">
        <v>6</v>
      </c>
      <c r="AB232" s="11">
        <v>117.03056768558952</v>
      </c>
      <c r="AC232">
        <v>24</v>
      </c>
      <c r="AD232">
        <v>198</v>
      </c>
    </row>
    <row r="233" spans="1:30" s="8" customFormat="1" x14ac:dyDescent="0.2">
      <c r="A233" s="7" t="s">
        <v>492</v>
      </c>
      <c r="B233" s="7" t="s">
        <v>499</v>
      </c>
      <c r="C233" s="7" t="s">
        <v>493</v>
      </c>
      <c r="D233" s="7" t="s">
        <v>494</v>
      </c>
      <c r="E233" s="7">
        <v>21</v>
      </c>
      <c r="F233" s="7">
        <v>198</v>
      </c>
      <c r="G233" s="7" t="s">
        <v>496</v>
      </c>
      <c r="H233" s="18">
        <v>70.722433460076047</v>
      </c>
      <c r="I233" s="8">
        <v>45</v>
      </c>
      <c r="J233" s="8">
        <v>121</v>
      </c>
      <c r="K233" s="8" t="s">
        <v>496</v>
      </c>
      <c r="L233" s="16">
        <v>94.676806083650192</v>
      </c>
      <c r="M233" s="8">
        <v>50</v>
      </c>
      <c r="N233" s="8">
        <v>107</v>
      </c>
      <c r="O233" s="8" t="s">
        <v>496</v>
      </c>
      <c r="P233" s="16">
        <v>90.49429657794677</v>
      </c>
      <c r="Q233" s="8">
        <v>55</v>
      </c>
      <c r="R233" s="8">
        <v>82</v>
      </c>
      <c r="S233" s="8" t="s">
        <v>496</v>
      </c>
      <c r="T233" s="16">
        <v>149.04942965779469</v>
      </c>
      <c r="U233" s="8">
        <v>29</v>
      </c>
      <c r="V233" s="8">
        <v>211</v>
      </c>
      <c r="W233" s="8" t="s">
        <v>1057</v>
      </c>
      <c r="X233" s="16">
        <v>108.74524714828897</v>
      </c>
      <c r="Y233" s="9">
        <v>34</v>
      </c>
      <c r="Z233" s="8">
        <v>234</v>
      </c>
      <c r="AA233" s="9" t="s">
        <v>1059</v>
      </c>
      <c r="AB233" s="16">
        <v>55.513307984790877</v>
      </c>
      <c r="AC233">
        <v>48</v>
      </c>
      <c r="AD233" s="8">
        <v>117</v>
      </c>
    </row>
    <row r="234" spans="1:30" x14ac:dyDescent="0.2">
      <c r="A234" s="4" t="s">
        <v>500</v>
      </c>
      <c r="B234" s="4" t="s">
        <v>499</v>
      </c>
      <c r="C234" s="4" t="s">
        <v>493</v>
      </c>
      <c r="D234" s="4" t="s">
        <v>501</v>
      </c>
      <c r="E234" s="4">
        <v>27</v>
      </c>
      <c r="F234" s="4">
        <v>152</v>
      </c>
      <c r="G234" s="4" t="s">
        <v>496</v>
      </c>
      <c r="H234" s="18">
        <v>104.94296577946768</v>
      </c>
      <c r="I234">
        <v>36</v>
      </c>
      <c r="J234">
        <v>165</v>
      </c>
      <c r="K234" t="s">
        <v>496</v>
      </c>
      <c r="L234" s="16">
        <v>52.471482889733842</v>
      </c>
      <c r="M234">
        <v>61</v>
      </c>
      <c r="N234">
        <v>40</v>
      </c>
      <c r="O234" t="s">
        <v>496</v>
      </c>
      <c r="P234" s="16">
        <v>109.88593155893537</v>
      </c>
      <c r="Q234">
        <v>58</v>
      </c>
      <c r="R234">
        <v>66</v>
      </c>
      <c r="S234" t="s">
        <v>679</v>
      </c>
      <c r="T234" s="16">
        <v>93.155893536121667</v>
      </c>
      <c r="U234">
        <v>53</v>
      </c>
      <c r="V234">
        <v>48</v>
      </c>
      <c r="W234" t="s">
        <v>679</v>
      </c>
      <c r="X234" s="16">
        <v>130.41825095057035</v>
      </c>
      <c r="Y234" s="9">
        <v>50</v>
      </c>
      <c r="Z234">
        <v>128</v>
      </c>
      <c r="AA234" s="9" t="s">
        <v>1057</v>
      </c>
      <c r="AB234" s="16">
        <v>99.239543726235738</v>
      </c>
      <c r="AC234">
        <v>47</v>
      </c>
      <c r="AD234">
        <v>126</v>
      </c>
    </row>
    <row r="235" spans="1:30" x14ac:dyDescent="0.2">
      <c r="A235" s="4" t="s">
        <v>502</v>
      </c>
      <c r="B235" s="4" t="s">
        <v>499</v>
      </c>
      <c r="C235" s="4" t="s">
        <v>493</v>
      </c>
      <c r="D235" s="4" t="s">
        <v>503</v>
      </c>
      <c r="E235" s="4">
        <v>28</v>
      </c>
      <c r="F235" s="4">
        <v>140</v>
      </c>
      <c r="G235" s="4" t="s">
        <v>496</v>
      </c>
      <c r="H235" s="18">
        <v>98.859315589353614</v>
      </c>
      <c r="I235">
        <v>42</v>
      </c>
      <c r="J235">
        <v>137</v>
      </c>
      <c r="K235" t="s">
        <v>496</v>
      </c>
      <c r="L235" s="16">
        <v>87.07224334600761</v>
      </c>
      <c r="M235">
        <v>51</v>
      </c>
      <c r="N235">
        <v>103</v>
      </c>
      <c r="O235" t="s">
        <v>496</v>
      </c>
      <c r="P235" s="16">
        <v>73.764258555133082</v>
      </c>
      <c r="Q235">
        <v>65</v>
      </c>
      <c r="R235">
        <v>34</v>
      </c>
      <c r="S235" t="s">
        <v>496</v>
      </c>
      <c r="T235" s="16">
        <v>129.27756653992395</v>
      </c>
      <c r="U235">
        <v>42</v>
      </c>
      <c r="V235">
        <v>111</v>
      </c>
      <c r="W235" t="s">
        <v>1057</v>
      </c>
      <c r="X235" s="16">
        <v>137.26235741444867</v>
      </c>
      <c r="Y235" s="9">
        <v>40</v>
      </c>
      <c r="Z235">
        <v>209</v>
      </c>
      <c r="AA235" s="9" t="s">
        <v>1057</v>
      </c>
      <c r="AB235" s="16">
        <v>73.384030418250944</v>
      </c>
      <c r="AC235">
        <v>46</v>
      </c>
      <c r="AD235">
        <v>139</v>
      </c>
    </row>
    <row r="236" spans="1:30" x14ac:dyDescent="0.2">
      <c r="A236" s="4" t="s">
        <v>504</v>
      </c>
      <c r="B236" s="4" t="s">
        <v>499</v>
      </c>
      <c r="C236" s="4" t="s">
        <v>493</v>
      </c>
      <c r="D236" s="4" t="s">
        <v>505</v>
      </c>
      <c r="E236" s="4">
        <v>27</v>
      </c>
      <c r="F236" s="4">
        <v>152</v>
      </c>
      <c r="G236" s="4" t="s">
        <v>496</v>
      </c>
      <c r="H236" s="18">
        <v>88.212927756653997</v>
      </c>
      <c r="I236">
        <v>45</v>
      </c>
      <c r="J236">
        <v>121</v>
      </c>
      <c r="K236" t="s">
        <v>496</v>
      </c>
      <c r="L236" s="16">
        <v>98.098859315589351</v>
      </c>
      <c r="M236">
        <v>49</v>
      </c>
      <c r="N236">
        <v>116</v>
      </c>
      <c r="O236" t="s">
        <v>496</v>
      </c>
      <c r="P236" s="16">
        <v>129.27756653992395</v>
      </c>
      <c r="Q236">
        <v>38</v>
      </c>
      <c r="R236">
        <v>193</v>
      </c>
      <c r="S236" t="s">
        <v>496</v>
      </c>
      <c r="T236" s="16">
        <v>65.019011406844101</v>
      </c>
      <c r="U236">
        <v>43</v>
      </c>
      <c r="V236">
        <v>101</v>
      </c>
      <c r="W236" t="s">
        <v>1061</v>
      </c>
      <c r="X236" s="16">
        <v>110.26615969581749</v>
      </c>
      <c r="Y236" s="9">
        <v>50</v>
      </c>
      <c r="Z236">
        <v>128</v>
      </c>
      <c r="AA236" s="9" t="s">
        <v>1059</v>
      </c>
      <c r="AB236" s="16">
        <v>90.874524714828894</v>
      </c>
      <c r="AC236">
        <v>49</v>
      </c>
      <c r="AD236">
        <v>104</v>
      </c>
    </row>
    <row r="237" spans="1:30" x14ac:dyDescent="0.2">
      <c r="A237" s="4" t="s">
        <v>506</v>
      </c>
      <c r="B237" s="4" t="s">
        <v>499</v>
      </c>
      <c r="C237" s="4" t="s">
        <v>493</v>
      </c>
      <c r="D237" s="4" t="s">
        <v>507</v>
      </c>
      <c r="E237" s="4">
        <v>18</v>
      </c>
      <c r="F237" s="4">
        <v>213</v>
      </c>
      <c r="G237" s="4" t="s">
        <v>496</v>
      </c>
      <c r="H237" s="18">
        <v>106.84410646387833</v>
      </c>
      <c r="I237">
        <v>23</v>
      </c>
      <c r="J237">
        <v>231</v>
      </c>
      <c r="K237" t="s">
        <v>496</v>
      </c>
      <c r="L237" s="16">
        <v>91.254752851711032</v>
      </c>
      <c r="M237">
        <v>36</v>
      </c>
      <c r="N237">
        <v>208</v>
      </c>
      <c r="O237" t="s">
        <v>496</v>
      </c>
      <c r="P237" s="16">
        <v>103.8022813688213</v>
      </c>
      <c r="Q237">
        <v>33</v>
      </c>
      <c r="R237">
        <v>218</v>
      </c>
      <c r="S237" t="s">
        <v>496</v>
      </c>
      <c r="T237" s="16">
        <v>68.060836501901136</v>
      </c>
      <c r="U237">
        <v>39</v>
      </c>
      <c r="V237">
        <v>134</v>
      </c>
      <c r="W237" t="s">
        <v>1057</v>
      </c>
      <c r="X237" s="16">
        <v>138.02281368821292</v>
      </c>
      <c r="Y237" s="9">
        <v>34</v>
      </c>
      <c r="Z237">
        <v>234</v>
      </c>
      <c r="AA237" s="9" t="s">
        <v>1057</v>
      </c>
      <c r="AB237" s="16">
        <v>84.030418250950575</v>
      </c>
      <c r="AC237">
        <v>39</v>
      </c>
      <c r="AD237">
        <v>192</v>
      </c>
    </row>
    <row r="238" spans="1:30" x14ac:dyDescent="0.2">
      <c r="A238" s="4" t="s">
        <v>508</v>
      </c>
      <c r="B238" s="4" t="s">
        <v>499</v>
      </c>
      <c r="C238" s="4" t="s">
        <v>493</v>
      </c>
      <c r="D238" s="4" t="s">
        <v>509</v>
      </c>
      <c r="E238" s="4">
        <v>31</v>
      </c>
      <c r="F238" s="4">
        <v>118</v>
      </c>
      <c r="G238" s="4" t="s">
        <v>496</v>
      </c>
      <c r="H238" s="18">
        <v>115.5893536121673</v>
      </c>
      <c r="I238">
        <v>37</v>
      </c>
      <c r="J238">
        <v>159</v>
      </c>
      <c r="K238" t="s">
        <v>496</v>
      </c>
      <c r="L238" s="16">
        <v>103.42205323193916</v>
      </c>
      <c r="M238">
        <v>43</v>
      </c>
      <c r="N238">
        <v>168</v>
      </c>
      <c r="O238" t="s">
        <v>496</v>
      </c>
      <c r="P238" s="16">
        <v>113.68821292775665</v>
      </c>
      <c r="Q238">
        <v>36</v>
      </c>
      <c r="R238">
        <v>204</v>
      </c>
      <c r="S238" t="s">
        <v>496</v>
      </c>
      <c r="T238" s="16">
        <v>77.566539923954366</v>
      </c>
      <c r="U238">
        <v>37</v>
      </c>
      <c r="V238">
        <v>145</v>
      </c>
      <c r="W238" t="s">
        <v>1057</v>
      </c>
      <c r="X238" s="16">
        <v>98.479087452471489</v>
      </c>
      <c r="Y238" s="9">
        <v>49</v>
      </c>
      <c r="Z238">
        <v>141</v>
      </c>
      <c r="AA238" s="9" t="s">
        <v>1057</v>
      </c>
      <c r="AB238" s="16">
        <v>130.0380228136882</v>
      </c>
      <c r="AC238">
        <v>36</v>
      </c>
      <c r="AD238">
        <v>220</v>
      </c>
    </row>
    <row r="239" spans="1:30" x14ac:dyDescent="0.2">
      <c r="A239" s="4" t="s">
        <v>510</v>
      </c>
      <c r="B239" s="4" t="s">
        <v>499</v>
      </c>
      <c r="C239" s="4" t="s">
        <v>493</v>
      </c>
      <c r="D239" s="4" t="s">
        <v>511</v>
      </c>
      <c r="E239" s="4">
        <v>14</v>
      </c>
      <c r="F239" s="4">
        <v>233</v>
      </c>
      <c r="G239" s="4" t="s">
        <v>496</v>
      </c>
      <c r="H239" s="18">
        <v>94.296577946768053</v>
      </c>
      <c r="I239">
        <v>27</v>
      </c>
      <c r="J239">
        <v>218</v>
      </c>
      <c r="K239" t="s">
        <v>496</v>
      </c>
      <c r="L239" s="16">
        <v>104.94296577946768</v>
      </c>
      <c r="M239">
        <v>32</v>
      </c>
      <c r="N239">
        <v>231</v>
      </c>
      <c r="O239" t="s">
        <v>496</v>
      </c>
      <c r="P239" s="16">
        <v>69.961977186311785</v>
      </c>
      <c r="Q239">
        <v>44</v>
      </c>
      <c r="R239">
        <v>152</v>
      </c>
      <c r="S239" t="s">
        <v>496</v>
      </c>
      <c r="T239" s="16">
        <v>88.973384030418245</v>
      </c>
      <c r="U239">
        <v>41</v>
      </c>
      <c r="V239">
        <v>123</v>
      </c>
      <c r="W239" t="s">
        <v>1057</v>
      </c>
      <c r="X239" s="16">
        <v>142.20532319391634</v>
      </c>
      <c r="Y239" s="9">
        <v>34</v>
      </c>
      <c r="Z239">
        <v>234</v>
      </c>
      <c r="AA239" s="9" t="s">
        <v>1057</v>
      </c>
      <c r="AB239" s="16">
        <v>102.66159695817491</v>
      </c>
      <c r="AC239">
        <v>32</v>
      </c>
      <c r="AD239">
        <v>241</v>
      </c>
    </row>
    <row r="240" spans="1:30" x14ac:dyDescent="0.2">
      <c r="A240" s="4" t="s">
        <v>512</v>
      </c>
      <c r="B240" s="4" t="s">
        <v>499</v>
      </c>
      <c r="C240" s="4" t="s">
        <v>493</v>
      </c>
      <c r="D240" s="4" t="s">
        <v>513</v>
      </c>
      <c r="E240" s="4">
        <v>15</v>
      </c>
      <c r="F240" s="4">
        <v>225</v>
      </c>
      <c r="G240" s="4" t="s">
        <v>496</v>
      </c>
      <c r="H240" s="18">
        <v>59.315589353612168</v>
      </c>
      <c r="I240">
        <v>46</v>
      </c>
      <c r="J240">
        <v>118</v>
      </c>
      <c r="K240" t="s">
        <v>496</v>
      </c>
      <c r="L240" s="16">
        <v>142.96577946768062</v>
      </c>
      <c r="M240">
        <v>32</v>
      </c>
      <c r="N240">
        <v>231</v>
      </c>
      <c r="O240" t="s">
        <v>496</v>
      </c>
      <c r="P240" s="16">
        <v>98.098859315589351</v>
      </c>
      <c r="Q240">
        <v>31</v>
      </c>
      <c r="R240">
        <v>226</v>
      </c>
      <c r="S240" t="s">
        <v>496</v>
      </c>
      <c r="T240" s="16">
        <v>98.098859315589351</v>
      </c>
      <c r="U240">
        <v>27</v>
      </c>
      <c r="V240">
        <v>221</v>
      </c>
      <c r="W240" t="s">
        <v>1057</v>
      </c>
      <c r="X240" s="16">
        <v>103.8022813688213</v>
      </c>
      <c r="Y240" s="9">
        <v>35</v>
      </c>
      <c r="Z240">
        <v>231</v>
      </c>
      <c r="AA240" s="9" t="s">
        <v>1057</v>
      </c>
      <c r="AB240" s="16">
        <v>85.171102661596962</v>
      </c>
      <c r="AC240">
        <v>39</v>
      </c>
      <c r="AD240">
        <v>192</v>
      </c>
    </row>
    <row r="241" spans="1:30" x14ac:dyDescent="0.2">
      <c r="A241" s="4" t="s">
        <v>514</v>
      </c>
      <c r="B241" s="4" t="s">
        <v>499</v>
      </c>
      <c r="C241" s="4" t="s">
        <v>493</v>
      </c>
      <c r="D241" s="4" t="s">
        <v>515</v>
      </c>
      <c r="E241" s="4">
        <v>15</v>
      </c>
      <c r="F241" s="4">
        <v>225</v>
      </c>
      <c r="G241" s="4" t="s">
        <v>496</v>
      </c>
      <c r="H241" s="18">
        <v>53.99239543726236</v>
      </c>
      <c r="I241">
        <v>49</v>
      </c>
      <c r="J241">
        <v>104</v>
      </c>
      <c r="K241" t="s">
        <v>496</v>
      </c>
      <c r="L241" s="16">
        <v>84.790874524714823</v>
      </c>
      <c r="M241">
        <v>57</v>
      </c>
      <c r="N241">
        <v>64</v>
      </c>
      <c r="O241" t="s">
        <v>496</v>
      </c>
      <c r="P241" s="16">
        <v>119.77186311787072</v>
      </c>
      <c r="Q241">
        <v>49</v>
      </c>
      <c r="R241">
        <v>116</v>
      </c>
      <c r="S241" t="s">
        <v>496</v>
      </c>
      <c r="T241" s="16">
        <v>106.84410646387833</v>
      </c>
      <c r="U241">
        <v>39</v>
      </c>
      <c r="V241">
        <v>134</v>
      </c>
      <c r="W241" t="s">
        <v>1057</v>
      </c>
      <c r="X241" s="16">
        <v>114.44866920152091</v>
      </c>
      <c r="Y241" s="9">
        <v>45</v>
      </c>
      <c r="Z241">
        <v>172</v>
      </c>
      <c r="AA241" s="9" t="s">
        <v>679</v>
      </c>
      <c r="AB241" s="16">
        <v>95.057034220532316</v>
      </c>
      <c r="AC241">
        <v>44</v>
      </c>
      <c r="AD241">
        <v>159</v>
      </c>
    </row>
    <row r="242" spans="1:30" x14ac:dyDescent="0.2">
      <c r="A242" s="4" t="s">
        <v>516</v>
      </c>
      <c r="B242" s="4" t="s">
        <v>499</v>
      </c>
      <c r="C242" s="4" t="s">
        <v>493</v>
      </c>
      <c r="D242" s="4" t="s">
        <v>517</v>
      </c>
      <c r="E242" s="4">
        <v>13.5</v>
      </c>
      <c r="F242" s="4">
        <v>238</v>
      </c>
      <c r="G242" s="4" t="s">
        <v>496</v>
      </c>
      <c r="H242" s="18">
        <v>93.916349809885929</v>
      </c>
      <c r="I242">
        <v>26</v>
      </c>
      <c r="J242">
        <v>222</v>
      </c>
      <c r="K242" t="s">
        <v>496</v>
      </c>
      <c r="L242" s="16">
        <v>56.273764258555133</v>
      </c>
      <c r="M242">
        <v>50</v>
      </c>
      <c r="N242">
        <v>107</v>
      </c>
      <c r="O242" t="s">
        <v>496</v>
      </c>
      <c r="P242" s="16">
        <v>146.38783269961976</v>
      </c>
      <c r="Q242">
        <v>29</v>
      </c>
      <c r="R242">
        <v>229</v>
      </c>
      <c r="S242" t="s">
        <v>496</v>
      </c>
      <c r="T242" s="16">
        <v>85.93155893536121</v>
      </c>
      <c r="U242">
        <v>31</v>
      </c>
      <c r="V242">
        <v>192</v>
      </c>
      <c r="W242" t="s">
        <v>1057</v>
      </c>
      <c r="X242" s="16">
        <v>103.8022813688213</v>
      </c>
      <c r="Y242" s="9">
        <v>41</v>
      </c>
      <c r="Z242">
        <v>202</v>
      </c>
      <c r="AA242" s="9" t="s">
        <v>1057</v>
      </c>
      <c r="AB242" s="16">
        <v>101.52091254752851</v>
      </c>
      <c r="AC242">
        <v>38</v>
      </c>
      <c r="AD242">
        <v>206</v>
      </c>
    </row>
    <row r="243" spans="1:30" x14ac:dyDescent="0.2">
      <c r="A243" s="4" t="s">
        <v>518</v>
      </c>
      <c r="B243" s="4" t="s">
        <v>499</v>
      </c>
      <c r="C243" s="4" t="s">
        <v>493</v>
      </c>
      <c r="D243" s="4" t="s">
        <v>519</v>
      </c>
      <c r="E243" s="4">
        <v>11.5</v>
      </c>
      <c r="F243" s="4">
        <v>249</v>
      </c>
      <c r="G243" s="4" t="s">
        <v>496</v>
      </c>
      <c r="H243" s="18">
        <v>65.779467680608377</v>
      </c>
      <c r="I243">
        <v>37</v>
      </c>
      <c r="J243">
        <v>159</v>
      </c>
      <c r="K243" t="s">
        <v>496</v>
      </c>
      <c r="L243" s="16">
        <v>118.63117870722434</v>
      </c>
      <c r="M243">
        <v>36</v>
      </c>
      <c r="N243">
        <v>208</v>
      </c>
      <c r="O243" t="s">
        <v>496</v>
      </c>
      <c r="P243" s="16">
        <v>111.02661596958175</v>
      </c>
      <c r="Q243">
        <v>27</v>
      </c>
      <c r="R243">
        <v>237</v>
      </c>
      <c r="S243" t="s">
        <v>496</v>
      </c>
      <c r="T243" s="16">
        <v>71.102661596958171</v>
      </c>
      <c r="U243">
        <v>35</v>
      </c>
      <c r="V243">
        <v>161</v>
      </c>
      <c r="W243" t="s">
        <v>1057</v>
      </c>
      <c r="X243" s="16">
        <v>81.749049429657788</v>
      </c>
      <c r="Y243" s="9">
        <v>53</v>
      </c>
      <c r="Z243">
        <v>113</v>
      </c>
      <c r="AA243" s="9" t="s">
        <v>1057</v>
      </c>
      <c r="AB243" s="16">
        <v>143.34600760456274</v>
      </c>
      <c r="AC243">
        <v>35</v>
      </c>
      <c r="AD243">
        <v>227</v>
      </c>
    </row>
    <row r="244" spans="1:30" x14ac:dyDescent="0.2">
      <c r="A244" s="4" t="s">
        <v>520</v>
      </c>
      <c r="B244" s="4" t="s">
        <v>499</v>
      </c>
      <c r="C244" s="4" t="s">
        <v>493</v>
      </c>
      <c r="D244" s="4" t="s">
        <v>521</v>
      </c>
      <c r="E244" s="4">
        <v>25</v>
      </c>
      <c r="F244" s="4">
        <v>166</v>
      </c>
      <c r="G244" s="4" t="s">
        <v>496</v>
      </c>
      <c r="H244" s="18">
        <v>88.973384030418245</v>
      </c>
      <c r="I244">
        <v>42</v>
      </c>
      <c r="J244">
        <v>137</v>
      </c>
      <c r="K244" t="s">
        <v>496</v>
      </c>
      <c r="L244" s="16">
        <v>119.39163498098858</v>
      </c>
      <c r="M244">
        <v>40</v>
      </c>
      <c r="N244">
        <v>188</v>
      </c>
      <c r="O244" t="s">
        <v>496</v>
      </c>
      <c r="P244" s="16">
        <v>68.821292775665398</v>
      </c>
      <c r="Q244">
        <v>50</v>
      </c>
      <c r="R244">
        <v>106</v>
      </c>
      <c r="S244" t="s">
        <v>496</v>
      </c>
      <c r="T244" s="16">
        <v>114.82889733840304</v>
      </c>
      <c r="U244">
        <v>37</v>
      </c>
      <c r="V244">
        <v>145</v>
      </c>
      <c r="W244" t="s">
        <v>1057</v>
      </c>
      <c r="X244" s="16">
        <v>104.56273764258555</v>
      </c>
      <c r="Y244" s="9">
        <v>46</v>
      </c>
      <c r="Z244">
        <v>157</v>
      </c>
      <c r="AA244" s="9" t="s">
        <v>1057</v>
      </c>
      <c r="AB244" s="16">
        <v>58.935361216730037</v>
      </c>
      <c r="AC244">
        <v>57</v>
      </c>
      <c r="AD244">
        <v>49</v>
      </c>
    </row>
    <row r="245" spans="1:30" x14ac:dyDescent="0.2">
      <c r="A245" s="4" t="s">
        <v>522</v>
      </c>
      <c r="B245" s="4" t="s">
        <v>499</v>
      </c>
      <c r="C245" s="4" t="s">
        <v>493</v>
      </c>
      <c r="D245" s="4" t="s">
        <v>523</v>
      </c>
      <c r="E245" s="4">
        <v>46</v>
      </c>
      <c r="F245" s="4">
        <v>39</v>
      </c>
      <c r="G245" s="4" t="s">
        <v>496</v>
      </c>
      <c r="H245" s="18">
        <v>96.197718631178702</v>
      </c>
      <c r="I245">
        <v>67</v>
      </c>
      <c r="J245">
        <v>29</v>
      </c>
      <c r="K245" t="s">
        <v>496</v>
      </c>
      <c r="L245" s="16">
        <v>96.958174904942965</v>
      </c>
      <c r="M245">
        <v>67</v>
      </c>
      <c r="N245">
        <v>21</v>
      </c>
      <c r="O245" t="s">
        <v>496</v>
      </c>
      <c r="P245" s="16">
        <v>120.91254752851711</v>
      </c>
      <c r="Q245">
        <v>56</v>
      </c>
      <c r="R245">
        <v>76</v>
      </c>
      <c r="S245" t="s">
        <v>496</v>
      </c>
      <c r="T245" s="16">
        <v>113.30798479087453</v>
      </c>
      <c r="U245">
        <v>42</v>
      </c>
      <c r="V245">
        <v>111</v>
      </c>
      <c r="W245" t="s">
        <v>1057</v>
      </c>
      <c r="X245" s="16">
        <v>97.338403041825089</v>
      </c>
      <c r="Y245" s="9">
        <v>54</v>
      </c>
      <c r="Z245">
        <v>104</v>
      </c>
      <c r="AA245" s="9" t="s">
        <v>1136</v>
      </c>
      <c r="AB245" s="16">
        <v>100</v>
      </c>
      <c r="AC245">
        <v>49</v>
      </c>
      <c r="AD245">
        <v>104</v>
      </c>
    </row>
    <row r="246" spans="1:30" x14ac:dyDescent="0.2">
      <c r="A246" s="4" t="s">
        <v>524</v>
      </c>
      <c r="B246" s="4" t="s">
        <v>499</v>
      </c>
      <c r="C246" s="4" t="s">
        <v>493</v>
      </c>
      <c r="D246" s="4" t="s">
        <v>525</v>
      </c>
      <c r="E246" s="4">
        <v>41</v>
      </c>
      <c r="F246" s="4">
        <v>56</v>
      </c>
      <c r="G246" s="4" t="s">
        <v>496</v>
      </c>
      <c r="H246" s="18">
        <v>130.79847908745248</v>
      </c>
      <c r="I246">
        <v>42</v>
      </c>
      <c r="J246">
        <v>137</v>
      </c>
      <c r="K246" t="s">
        <v>496</v>
      </c>
      <c r="L246" s="16">
        <v>77.946768060836504</v>
      </c>
      <c r="M246">
        <v>54</v>
      </c>
      <c r="N246">
        <v>79</v>
      </c>
      <c r="O246" t="s">
        <v>496</v>
      </c>
      <c r="P246" s="16">
        <v>108.36501901140684</v>
      </c>
      <c r="Q246">
        <v>51</v>
      </c>
      <c r="R246">
        <v>101</v>
      </c>
      <c r="S246" t="s">
        <v>496</v>
      </c>
      <c r="T246" s="16">
        <v>116.73003802281369</v>
      </c>
      <c r="U246">
        <v>37</v>
      </c>
      <c r="V246">
        <v>145</v>
      </c>
      <c r="W246" t="s">
        <v>1057</v>
      </c>
      <c r="X246" s="16">
        <v>88.973384030418245</v>
      </c>
      <c r="Y246" s="9">
        <v>52</v>
      </c>
      <c r="Z246">
        <v>116</v>
      </c>
      <c r="AA246" s="9" t="s">
        <v>679</v>
      </c>
      <c r="AB246" s="16">
        <v>128.89733840304183</v>
      </c>
      <c r="AC246">
        <v>39</v>
      </c>
      <c r="AD246">
        <v>192</v>
      </c>
    </row>
    <row r="247" spans="1:30" x14ac:dyDescent="0.2">
      <c r="A247" s="4" t="s">
        <v>526</v>
      </c>
      <c r="B247" s="4" t="s">
        <v>499</v>
      </c>
      <c r="C247" s="4" t="s">
        <v>493</v>
      </c>
      <c r="D247" s="4" t="s">
        <v>527</v>
      </c>
      <c r="E247" s="4">
        <v>10</v>
      </c>
      <c r="F247" s="4">
        <v>254</v>
      </c>
      <c r="G247" s="4" t="s">
        <v>496</v>
      </c>
      <c r="H247" s="18">
        <v>88.973384030418245</v>
      </c>
      <c r="I247">
        <v>25</v>
      </c>
      <c r="J247">
        <v>225</v>
      </c>
      <c r="K247" t="s">
        <v>496</v>
      </c>
      <c r="L247" s="16">
        <v>68.060836501901136</v>
      </c>
      <c r="M247">
        <v>46</v>
      </c>
      <c r="N247">
        <v>141</v>
      </c>
      <c r="O247" t="s">
        <v>496</v>
      </c>
      <c r="P247" s="16">
        <v>146.00760456273764</v>
      </c>
      <c r="Q247">
        <v>12</v>
      </c>
      <c r="R247">
        <v>262</v>
      </c>
      <c r="S247" t="s">
        <v>496</v>
      </c>
      <c r="T247" s="16">
        <v>99.619771863117876</v>
      </c>
      <c r="U247">
        <v>0</v>
      </c>
      <c r="V247">
        <v>261</v>
      </c>
      <c r="W247" t="s">
        <v>1058</v>
      </c>
      <c r="X247" s="16">
        <v>80.228136882129277</v>
      </c>
      <c r="Y247" s="9">
        <v>40</v>
      </c>
      <c r="Z247">
        <v>209</v>
      </c>
      <c r="AA247" s="9" t="s">
        <v>1057</v>
      </c>
      <c r="AB247" s="16">
        <v>101.90114068441065</v>
      </c>
      <c r="AC247">
        <v>37</v>
      </c>
      <c r="AD247">
        <v>214</v>
      </c>
    </row>
    <row r="248" spans="1:30" x14ac:dyDescent="0.2">
      <c r="A248" s="4" t="s">
        <v>528</v>
      </c>
      <c r="B248" s="4" t="s">
        <v>499</v>
      </c>
      <c r="C248" s="4" t="s">
        <v>493</v>
      </c>
      <c r="D248" s="4" t="s">
        <v>529</v>
      </c>
      <c r="E248" s="4">
        <v>23.5</v>
      </c>
      <c r="F248" s="4">
        <v>180</v>
      </c>
      <c r="G248" s="4" t="s">
        <v>496</v>
      </c>
      <c r="H248" s="18">
        <v>97.338403041825089</v>
      </c>
      <c r="I248">
        <v>35</v>
      </c>
      <c r="J248">
        <v>173</v>
      </c>
      <c r="K248" t="s">
        <v>496</v>
      </c>
      <c r="L248" s="16">
        <v>105.70342205323195</v>
      </c>
      <c r="M248">
        <v>40</v>
      </c>
      <c r="N248">
        <v>188</v>
      </c>
      <c r="O248" t="s">
        <v>496</v>
      </c>
      <c r="P248" s="16">
        <v>109.88593155893537</v>
      </c>
      <c r="Q248">
        <v>34</v>
      </c>
      <c r="R248">
        <v>214</v>
      </c>
      <c r="S248" t="s">
        <v>496</v>
      </c>
      <c r="T248" s="16">
        <v>106.46387832699619</v>
      </c>
      <c r="U248">
        <v>24</v>
      </c>
      <c r="V248">
        <v>231</v>
      </c>
      <c r="W248" t="s">
        <v>1057</v>
      </c>
      <c r="X248" s="16">
        <v>104.56273764258555</v>
      </c>
      <c r="Y248" s="9">
        <v>32</v>
      </c>
      <c r="Z248">
        <v>243</v>
      </c>
      <c r="AA248" s="9" t="s">
        <v>1057</v>
      </c>
      <c r="AB248" s="16">
        <v>96.197718631178702</v>
      </c>
      <c r="AC248">
        <v>34</v>
      </c>
      <c r="AD248">
        <v>233</v>
      </c>
    </row>
    <row r="249" spans="1:30" x14ac:dyDescent="0.2">
      <c r="A249" s="4" t="s">
        <v>530</v>
      </c>
      <c r="B249" s="4" t="s">
        <v>499</v>
      </c>
      <c r="C249" s="4" t="s">
        <v>493</v>
      </c>
      <c r="D249" s="4" t="s">
        <v>531</v>
      </c>
      <c r="E249" s="4">
        <v>27.5</v>
      </c>
      <c r="F249" s="4">
        <v>148</v>
      </c>
      <c r="G249" s="4" t="s">
        <v>496</v>
      </c>
      <c r="H249" s="18">
        <v>100.38022813688212</v>
      </c>
      <c r="I249">
        <v>40</v>
      </c>
      <c r="J249">
        <v>149</v>
      </c>
      <c r="K249" t="s">
        <v>496</v>
      </c>
      <c r="L249" s="16">
        <v>133.8403041825095</v>
      </c>
      <c r="M249">
        <v>31</v>
      </c>
      <c r="N249">
        <v>238</v>
      </c>
      <c r="O249" t="s">
        <v>496</v>
      </c>
      <c r="P249" s="16">
        <v>105.32319391634981</v>
      </c>
      <c r="Q249">
        <v>23</v>
      </c>
      <c r="R249">
        <v>252</v>
      </c>
      <c r="S249" t="s">
        <v>496</v>
      </c>
      <c r="T249" s="16">
        <v>80.228136882129277</v>
      </c>
      <c r="U249">
        <v>30</v>
      </c>
      <c r="V249">
        <v>200</v>
      </c>
      <c r="W249" t="s">
        <v>1057</v>
      </c>
      <c r="X249" s="16">
        <v>82.129277566539926</v>
      </c>
      <c r="Y249" s="9">
        <v>47</v>
      </c>
      <c r="Z249">
        <v>153</v>
      </c>
      <c r="AA249" s="9" t="s">
        <v>1057</v>
      </c>
      <c r="AB249" s="16">
        <v>120.15209125475285</v>
      </c>
      <c r="AC249">
        <v>38</v>
      </c>
      <c r="AD249">
        <v>206</v>
      </c>
    </row>
    <row r="250" spans="1:30" x14ac:dyDescent="0.2">
      <c r="A250" s="4" t="s">
        <v>532</v>
      </c>
      <c r="B250" s="4" t="s">
        <v>499</v>
      </c>
      <c r="C250" s="4" t="s">
        <v>493</v>
      </c>
      <c r="D250" s="4" t="s">
        <v>533</v>
      </c>
      <c r="E250" s="4">
        <v>21</v>
      </c>
      <c r="F250" s="4">
        <v>198</v>
      </c>
      <c r="G250" s="4" t="s">
        <v>496</v>
      </c>
      <c r="H250" s="18">
        <v>103.8022813688213</v>
      </c>
      <c r="I250">
        <v>29</v>
      </c>
      <c r="J250">
        <v>208</v>
      </c>
      <c r="K250" t="s">
        <v>496</v>
      </c>
      <c r="L250" s="16">
        <v>76.425855513307994</v>
      </c>
      <c r="M250">
        <v>45</v>
      </c>
      <c r="N250">
        <v>146</v>
      </c>
      <c r="O250" t="s">
        <v>496</v>
      </c>
      <c r="P250" s="16">
        <v>132.69961977186313</v>
      </c>
      <c r="Q250">
        <v>28</v>
      </c>
      <c r="R250">
        <v>232</v>
      </c>
      <c r="S250" t="s">
        <v>496</v>
      </c>
      <c r="T250" s="16">
        <v>73.00380228136882</v>
      </c>
      <c r="U250">
        <v>35</v>
      </c>
      <c r="V250">
        <v>161</v>
      </c>
      <c r="W250" t="s">
        <v>1057</v>
      </c>
      <c r="X250" s="16">
        <v>106.46387832699619</v>
      </c>
      <c r="Y250" s="9">
        <v>44</v>
      </c>
      <c r="Z250">
        <v>178</v>
      </c>
      <c r="AA250" s="9" t="s">
        <v>1057</v>
      </c>
      <c r="AB250" s="16">
        <v>121.67300380228137</v>
      </c>
      <c r="AC250">
        <v>33</v>
      </c>
      <c r="AD250">
        <v>235</v>
      </c>
    </row>
    <row r="251" spans="1:30" x14ac:dyDescent="0.2">
      <c r="A251" s="4" t="s">
        <v>534</v>
      </c>
      <c r="B251" s="4" t="s">
        <v>499</v>
      </c>
      <c r="C251" s="4" t="s">
        <v>493</v>
      </c>
      <c r="D251" s="4" t="s">
        <v>535</v>
      </c>
      <c r="E251" s="4">
        <v>22</v>
      </c>
      <c r="F251" s="4">
        <v>189</v>
      </c>
      <c r="G251" s="4" t="s">
        <v>496</v>
      </c>
      <c r="H251" s="18">
        <v>93.916349809885929</v>
      </c>
      <c r="I251">
        <v>35</v>
      </c>
      <c r="J251">
        <v>173</v>
      </c>
      <c r="K251" t="s">
        <v>496</v>
      </c>
      <c r="L251" s="16">
        <v>98.098859315589351</v>
      </c>
      <c r="M251">
        <v>43</v>
      </c>
      <c r="N251">
        <v>168</v>
      </c>
      <c r="O251" t="s">
        <v>496</v>
      </c>
      <c r="P251" s="16">
        <v>96.197718631178702</v>
      </c>
      <c r="Q251">
        <v>43</v>
      </c>
      <c r="R251">
        <v>158</v>
      </c>
      <c r="S251" t="s">
        <v>496</v>
      </c>
      <c r="T251" s="16">
        <v>101.14068441064639</v>
      </c>
      <c r="U251">
        <v>35</v>
      </c>
      <c r="V251">
        <v>161</v>
      </c>
      <c r="W251" t="s">
        <v>1057</v>
      </c>
      <c r="X251" s="16">
        <v>98.479087452471489</v>
      </c>
      <c r="Y251" s="9">
        <v>46</v>
      </c>
      <c r="Z251">
        <v>157</v>
      </c>
      <c r="AA251" s="9" t="s">
        <v>1136</v>
      </c>
      <c r="AB251" s="16">
        <v>88.212927756653997</v>
      </c>
      <c r="AC251">
        <v>47</v>
      </c>
      <c r="AD251">
        <v>126</v>
      </c>
    </row>
    <row r="252" spans="1:30" x14ac:dyDescent="0.2">
      <c r="A252" s="4" t="s">
        <v>536</v>
      </c>
      <c r="B252" s="4" t="s">
        <v>499</v>
      </c>
      <c r="C252" s="4" t="s">
        <v>493</v>
      </c>
      <c r="D252" s="4" t="s">
        <v>537</v>
      </c>
      <c r="E252" s="4">
        <v>33</v>
      </c>
      <c r="F252" s="4">
        <v>106</v>
      </c>
      <c r="G252" s="4" t="s">
        <v>496</v>
      </c>
      <c r="H252" s="18">
        <v>125.47528517110266</v>
      </c>
      <c r="I252">
        <v>35</v>
      </c>
      <c r="J252">
        <v>173</v>
      </c>
      <c r="K252" t="s">
        <v>496</v>
      </c>
      <c r="L252" s="16">
        <v>119.01140684410646</v>
      </c>
      <c r="M252">
        <v>33</v>
      </c>
      <c r="N252">
        <v>223</v>
      </c>
      <c r="O252" t="s">
        <v>496</v>
      </c>
      <c r="P252" s="16">
        <v>50.570342205323193</v>
      </c>
      <c r="Q252">
        <v>53</v>
      </c>
      <c r="R252">
        <v>93</v>
      </c>
      <c r="S252" t="s">
        <v>496</v>
      </c>
      <c r="T252" s="16">
        <v>137.6425855513308</v>
      </c>
      <c r="U252">
        <v>31</v>
      </c>
      <c r="V252">
        <v>192</v>
      </c>
      <c r="W252" t="s">
        <v>1057</v>
      </c>
      <c r="X252" s="16">
        <v>100</v>
      </c>
      <c r="Y252" s="9">
        <v>42</v>
      </c>
      <c r="Z252">
        <v>192</v>
      </c>
      <c r="AA252" s="9" t="s">
        <v>1057</v>
      </c>
      <c r="AB252" s="16">
        <v>113.30798479087453</v>
      </c>
      <c r="AC252">
        <v>35</v>
      </c>
      <c r="AD252">
        <v>227</v>
      </c>
    </row>
    <row r="253" spans="1:30" x14ac:dyDescent="0.2">
      <c r="A253" s="4" t="s">
        <v>538</v>
      </c>
      <c r="B253" s="4" t="s">
        <v>499</v>
      </c>
      <c r="C253" s="4" t="s">
        <v>493</v>
      </c>
      <c r="D253" s="4" t="s">
        <v>539</v>
      </c>
      <c r="E253" s="4">
        <v>53</v>
      </c>
      <c r="F253" s="4">
        <v>12</v>
      </c>
      <c r="G253" s="4" t="s">
        <v>496</v>
      </c>
      <c r="H253" s="18">
        <v>102.28136882129277</v>
      </c>
      <c r="I253">
        <v>73</v>
      </c>
      <c r="J253">
        <v>18</v>
      </c>
      <c r="K253" t="s">
        <v>496</v>
      </c>
      <c r="L253" s="16">
        <v>103.04182509505704</v>
      </c>
      <c r="M253">
        <v>66</v>
      </c>
      <c r="N253">
        <v>26</v>
      </c>
      <c r="O253" t="s">
        <v>496</v>
      </c>
      <c r="P253" s="16">
        <v>107.22433460076046</v>
      </c>
      <c r="Q253">
        <v>63</v>
      </c>
      <c r="R253">
        <v>45</v>
      </c>
      <c r="S253" t="s">
        <v>496</v>
      </c>
      <c r="T253" s="16">
        <v>94.676806083650192</v>
      </c>
      <c r="U253">
        <v>57</v>
      </c>
      <c r="V253">
        <v>31</v>
      </c>
      <c r="W253" t="s">
        <v>1057</v>
      </c>
      <c r="X253" s="16">
        <v>132.319391634981</v>
      </c>
      <c r="Y253" s="9">
        <v>52</v>
      </c>
      <c r="Z253">
        <v>116</v>
      </c>
      <c r="AA253" s="9" t="s">
        <v>1057</v>
      </c>
      <c r="AB253" s="16">
        <v>126.99619771863118</v>
      </c>
      <c r="AC253">
        <v>40</v>
      </c>
      <c r="AD253">
        <v>187</v>
      </c>
    </row>
    <row r="254" spans="1:30" x14ac:dyDescent="0.2">
      <c r="A254" s="4" t="s">
        <v>540</v>
      </c>
      <c r="B254" s="4" t="s">
        <v>499</v>
      </c>
      <c r="C254" s="4" t="s">
        <v>493</v>
      </c>
      <c r="D254" s="4" t="s">
        <v>541</v>
      </c>
      <c r="E254" s="4">
        <v>38</v>
      </c>
      <c r="F254" s="4">
        <v>69</v>
      </c>
      <c r="G254" s="4" t="s">
        <v>496</v>
      </c>
      <c r="H254" s="18">
        <v>81.368821292775664</v>
      </c>
      <c r="I254">
        <v>72</v>
      </c>
      <c r="J254">
        <v>20</v>
      </c>
      <c r="K254" t="s">
        <v>496</v>
      </c>
      <c r="L254" s="16">
        <v>136.50190114068442</v>
      </c>
      <c r="M254">
        <v>49</v>
      </c>
      <c r="N254">
        <v>116</v>
      </c>
      <c r="O254" t="s">
        <v>496</v>
      </c>
      <c r="P254" s="16">
        <v>68.821292775665398</v>
      </c>
      <c r="Q254">
        <v>65</v>
      </c>
      <c r="R254">
        <v>34</v>
      </c>
      <c r="S254" t="s">
        <v>496</v>
      </c>
      <c r="T254" s="16">
        <v>116.73003802281369</v>
      </c>
      <c r="U254">
        <v>48</v>
      </c>
      <c r="V254">
        <v>78</v>
      </c>
      <c r="W254" t="s">
        <v>1057</v>
      </c>
      <c r="X254" s="16">
        <v>162.3574144486692</v>
      </c>
      <c r="Y254" s="9">
        <v>33</v>
      </c>
      <c r="Z254">
        <v>242</v>
      </c>
      <c r="AA254" s="9" t="s">
        <v>1057</v>
      </c>
      <c r="AB254" s="16">
        <v>60.836501901140686</v>
      </c>
      <c r="AC254">
        <v>46</v>
      </c>
      <c r="AD254">
        <v>139</v>
      </c>
    </row>
    <row r="255" spans="1:30" x14ac:dyDescent="0.2">
      <c r="A255" s="4" t="s">
        <v>542</v>
      </c>
      <c r="B255" s="4" t="s">
        <v>499</v>
      </c>
      <c r="C255" s="4" t="s">
        <v>493</v>
      </c>
      <c r="D255" s="4" t="s">
        <v>543</v>
      </c>
      <c r="E255" s="4">
        <v>21.5</v>
      </c>
      <c r="F255" s="4">
        <v>194</v>
      </c>
      <c r="G255" s="4" t="s">
        <v>496</v>
      </c>
      <c r="H255" s="18">
        <v>94.296577946768053</v>
      </c>
      <c r="I255">
        <v>34</v>
      </c>
      <c r="J255">
        <v>179</v>
      </c>
      <c r="K255" t="s">
        <v>496</v>
      </c>
      <c r="L255" s="16">
        <v>95.817490494296578</v>
      </c>
      <c r="M255">
        <v>43</v>
      </c>
      <c r="N255">
        <v>168</v>
      </c>
      <c r="O255" t="s">
        <v>496</v>
      </c>
      <c r="P255" s="16">
        <v>115.5893536121673</v>
      </c>
      <c r="Q255">
        <v>35</v>
      </c>
      <c r="R255">
        <v>209</v>
      </c>
      <c r="S255" t="s">
        <v>496</v>
      </c>
      <c r="T255" s="16">
        <v>79.467680608365015</v>
      </c>
      <c r="U255">
        <v>36</v>
      </c>
      <c r="V255">
        <v>155</v>
      </c>
      <c r="W255" t="s">
        <v>1057</v>
      </c>
      <c r="X255" s="16">
        <v>89.733840304182507</v>
      </c>
      <c r="Y255" s="9">
        <v>50</v>
      </c>
      <c r="Z255">
        <v>128</v>
      </c>
      <c r="AA255" s="9" t="s">
        <v>1136</v>
      </c>
      <c r="AB255" s="16">
        <v>67.300380228136873</v>
      </c>
      <c r="AC255">
        <v>58</v>
      </c>
      <c r="AD255">
        <v>42</v>
      </c>
    </row>
    <row r="256" spans="1:30" x14ac:dyDescent="0.2">
      <c r="A256" s="4" t="s">
        <v>544</v>
      </c>
      <c r="B256" s="4" t="s">
        <v>499</v>
      </c>
      <c r="C256" s="4" t="s">
        <v>493</v>
      </c>
      <c r="D256" s="4" t="s">
        <v>545</v>
      </c>
      <c r="E256" s="4">
        <v>19</v>
      </c>
      <c r="F256" s="4">
        <v>209</v>
      </c>
      <c r="G256" s="4" t="s">
        <v>496</v>
      </c>
      <c r="H256" s="18">
        <v>91.634980988593156</v>
      </c>
      <c r="I256">
        <v>33</v>
      </c>
      <c r="J256">
        <v>187</v>
      </c>
      <c r="K256" t="s">
        <v>496</v>
      </c>
      <c r="L256" s="16">
        <v>99.239543726235738</v>
      </c>
      <c r="M256">
        <v>41</v>
      </c>
      <c r="N256">
        <v>185</v>
      </c>
      <c r="O256" t="s">
        <v>496</v>
      </c>
      <c r="P256" s="16">
        <v>93.916349809885929</v>
      </c>
      <c r="Q256">
        <v>42</v>
      </c>
      <c r="R256">
        <v>169</v>
      </c>
      <c r="S256" t="s">
        <v>496</v>
      </c>
      <c r="T256" s="16">
        <v>108.74524714828897</v>
      </c>
      <c r="U256">
        <v>31</v>
      </c>
      <c r="V256">
        <v>192</v>
      </c>
      <c r="W256" t="s">
        <v>1057</v>
      </c>
      <c r="X256" s="16">
        <v>71.102661596958171</v>
      </c>
      <c r="Y256" s="9">
        <v>52</v>
      </c>
      <c r="Z256">
        <v>116</v>
      </c>
      <c r="AA256" s="9" t="s">
        <v>1057</v>
      </c>
      <c r="AB256" s="16">
        <v>124.33460076045627</v>
      </c>
      <c r="AC256">
        <v>41</v>
      </c>
      <c r="AD256">
        <v>180</v>
      </c>
    </row>
    <row r="257" spans="1:30" x14ac:dyDescent="0.2">
      <c r="A257" s="4" t="s">
        <v>546</v>
      </c>
      <c r="B257" s="4" t="s">
        <v>499</v>
      </c>
      <c r="C257" s="4" t="s">
        <v>493</v>
      </c>
      <c r="D257" s="4" t="s">
        <v>547</v>
      </c>
      <c r="E257" s="4">
        <v>18</v>
      </c>
      <c r="F257" s="4">
        <v>213</v>
      </c>
      <c r="G257" s="4" t="s">
        <v>496</v>
      </c>
      <c r="H257" s="18">
        <v>69.201520912547522</v>
      </c>
      <c r="I257">
        <v>43</v>
      </c>
      <c r="J257">
        <v>132</v>
      </c>
      <c r="K257" t="s">
        <v>496</v>
      </c>
      <c r="L257" s="16">
        <v>134.60076045627378</v>
      </c>
      <c r="M257">
        <v>33</v>
      </c>
      <c r="N257">
        <v>223</v>
      </c>
      <c r="O257" t="s">
        <v>496</v>
      </c>
      <c r="P257" s="16">
        <v>114.06844106463879</v>
      </c>
      <c r="Q257">
        <v>18</v>
      </c>
      <c r="R257">
        <v>260</v>
      </c>
      <c r="S257" t="s">
        <v>496</v>
      </c>
      <c r="T257" s="16">
        <v>52.091254752851711</v>
      </c>
      <c r="U257">
        <v>39</v>
      </c>
      <c r="V257">
        <v>134</v>
      </c>
      <c r="W257" t="s">
        <v>1057</v>
      </c>
      <c r="X257" s="16">
        <v>108.74524714828897</v>
      </c>
      <c r="Y257" s="9">
        <v>46</v>
      </c>
      <c r="Z257">
        <v>157</v>
      </c>
      <c r="AA257" s="9" t="s">
        <v>1057</v>
      </c>
      <c r="AB257" s="16">
        <v>106.46387832699619</v>
      </c>
      <c r="AC257">
        <v>42</v>
      </c>
      <c r="AD257">
        <v>174</v>
      </c>
    </row>
    <row r="258" spans="1:30" x14ac:dyDescent="0.2">
      <c r="A258" s="4" t="s">
        <v>548</v>
      </c>
      <c r="B258" s="4" t="s">
        <v>499</v>
      </c>
      <c r="C258" s="4" t="s">
        <v>493</v>
      </c>
      <c r="D258" s="4" t="s">
        <v>549</v>
      </c>
      <c r="E258" s="4">
        <v>27</v>
      </c>
      <c r="F258" s="4">
        <v>152</v>
      </c>
      <c r="G258" s="4" t="s">
        <v>496</v>
      </c>
      <c r="H258" s="18">
        <v>127.75665399239543</v>
      </c>
      <c r="I258">
        <v>25</v>
      </c>
      <c r="J258">
        <v>225</v>
      </c>
      <c r="K258" t="s">
        <v>496</v>
      </c>
      <c r="L258" s="16">
        <v>91.254752851711032</v>
      </c>
      <c r="M258">
        <v>37</v>
      </c>
      <c r="N258">
        <v>202</v>
      </c>
      <c r="O258" t="s">
        <v>496</v>
      </c>
      <c r="P258" s="16">
        <v>113.30798479087453</v>
      </c>
      <c r="Q258">
        <v>27</v>
      </c>
      <c r="R258">
        <v>237</v>
      </c>
      <c r="S258" t="s">
        <v>496</v>
      </c>
      <c r="T258" s="16">
        <v>99.239543726235738</v>
      </c>
      <c r="U258">
        <v>22</v>
      </c>
      <c r="V258">
        <v>235</v>
      </c>
      <c r="W258" t="s">
        <v>1057</v>
      </c>
      <c r="X258" s="16">
        <v>83.650190114068437</v>
      </c>
      <c r="Y258" s="9">
        <v>42</v>
      </c>
      <c r="Z258">
        <v>192</v>
      </c>
      <c r="AA258" s="9" t="s">
        <v>1057</v>
      </c>
      <c r="AB258" s="16">
        <v>122.43346007604563</v>
      </c>
      <c r="AC258">
        <v>29</v>
      </c>
      <c r="AD258">
        <v>251</v>
      </c>
    </row>
    <row r="259" spans="1:30" x14ac:dyDescent="0.2">
      <c r="A259" s="4" t="s">
        <v>550</v>
      </c>
      <c r="B259" s="4" t="s">
        <v>499</v>
      </c>
      <c r="C259" s="4" t="s">
        <v>493</v>
      </c>
      <c r="D259" s="4" t="s">
        <v>551</v>
      </c>
      <c r="E259" s="4">
        <v>21</v>
      </c>
      <c r="F259" s="4">
        <v>198</v>
      </c>
      <c r="G259" s="4" t="s">
        <v>496</v>
      </c>
      <c r="H259" s="18">
        <v>121.29277566539923</v>
      </c>
      <c r="I259">
        <v>13</v>
      </c>
      <c r="J259">
        <v>254</v>
      </c>
      <c r="K259" t="s">
        <v>496</v>
      </c>
      <c r="L259" s="16">
        <v>74.904942965779469</v>
      </c>
      <c r="M259">
        <v>40</v>
      </c>
      <c r="N259">
        <v>188</v>
      </c>
      <c r="O259" t="s">
        <v>496</v>
      </c>
      <c r="P259" s="16">
        <v>128.13688212927758</v>
      </c>
      <c r="Q259">
        <v>12</v>
      </c>
      <c r="R259">
        <v>262</v>
      </c>
      <c r="S259" t="s">
        <v>496</v>
      </c>
      <c r="T259" s="16">
        <v>96.958174904942965</v>
      </c>
      <c r="U259">
        <v>17</v>
      </c>
      <c r="V259">
        <v>254</v>
      </c>
      <c r="W259" t="s">
        <v>1057</v>
      </c>
      <c r="X259" s="16">
        <v>82.889733840304189</v>
      </c>
      <c r="Y259" s="9">
        <v>40</v>
      </c>
      <c r="Z259">
        <v>209</v>
      </c>
      <c r="AA259" s="9" t="s">
        <v>1057</v>
      </c>
      <c r="AB259" s="16">
        <v>86.692015209125472</v>
      </c>
      <c r="AC259">
        <v>42</v>
      </c>
      <c r="AD259">
        <v>174</v>
      </c>
    </row>
    <row r="260" spans="1:30" x14ac:dyDescent="0.2">
      <c r="A260" s="4" t="s">
        <v>552</v>
      </c>
      <c r="B260" s="4" t="s">
        <v>499</v>
      </c>
      <c r="C260" s="4" t="s">
        <v>493</v>
      </c>
      <c r="D260" s="4" t="s">
        <v>385</v>
      </c>
      <c r="E260" s="4">
        <v>49</v>
      </c>
      <c r="F260" s="4">
        <v>27</v>
      </c>
      <c r="G260" s="4" t="s">
        <v>496</v>
      </c>
      <c r="H260" s="18">
        <v>100.76045627376426</v>
      </c>
      <c r="I260">
        <v>67</v>
      </c>
      <c r="J260">
        <v>29</v>
      </c>
      <c r="K260" t="s">
        <v>496</v>
      </c>
      <c r="L260" s="16">
        <v>106.84410646387833</v>
      </c>
      <c r="M260">
        <v>60</v>
      </c>
      <c r="N260">
        <v>47</v>
      </c>
      <c r="O260" t="s">
        <v>496</v>
      </c>
      <c r="P260" s="16">
        <v>120.53231939163499</v>
      </c>
      <c r="Q260">
        <v>51</v>
      </c>
      <c r="R260">
        <v>101</v>
      </c>
      <c r="S260" t="s">
        <v>496</v>
      </c>
      <c r="T260" s="16">
        <v>141.82509505703422</v>
      </c>
      <c r="U260">
        <v>29</v>
      </c>
      <c r="V260">
        <v>211</v>
      </c>
      <c r="W260" t="s">
        <v>1057</v>
      </c>
      <c r="X260" s="16">
        <v>50.950570342205324</v>
      </c>
      <c r="Y260" s="9">
        <v>56</v>
      </c>
      <c r="Z260">
        <v>82</v>
      </c>
      <c r="AA260" s="9" t="s">
        <v>1057</v>
      </c>
      <c r="AB260" s="16">
        <v>101.52091254752851</v>
      </c>
      <c r="AC260">
        <v>51</v>
      </c>
      <c r="AD260">
        <v>86</v>
      </c>
    </row>
    <row r="261" spans="1:30" x14ac:dyDescent="0.2">
      <c r="A261" s="4" t="s">
        <v>553</v>
      </c>
      <c r="B261" s="4" t="s">
        <v>499</v>
      </c>
      <c r="C261" s="4" t="s">
        <v>493</v>
      </c>
      <c r="D261" s="4" t="s">
        <v>554</v>
      </c>
      <c r="E261" s="4">
        <v>22</v>
      </c>
      <c r="F261" s="4">
        <v>189</v>
      </c>
      <c r="G261" s="4" t="s">
        <v>496</v>
      </c>
      <c r="H261" s="18">
        <v>121.67300380228137</v>
      </c>
      <c r="I261">
        <v>18</v>
      </c>
      <c r="J261">
        <v>246</v>
      </c>
      <c r="K261" t="s">
        <v>496</v>
      </c>
      <c r="L261" s="16">
        <v>96.958174904942965</v>
      </c>
      <c r="M261">
        <v>31</v>
      </c>
      <c r="N261">
        <v>238</v>
      </c>
      <c r="O261" t="s">
        <v>496</v>
      </c>
      <c r="P261" s="16">
        <v>88.973384030418245</v>
      </c>
      <c r="Q261">
        <v>35</v>
      </c>
      <c r="R261">
        <v>209</v>
      </c>
      <c r="S261" t="s">
        <v>496</v>
      </c>
      <c r="T261" s="16">
        <v>118.63117870722434</v>
      </c>
      <c r="U261">
        <v>13</v>
      </c>
      <c r="V261">
        <v>258</v>
      </c>
      <c r="W261" t="s">
        <v>1057</v>
      </c>
      <c r="X261" s="16">
        <v>99.619771863117876</v>
      </c>
      <c r="Y261" s="9">
        <v>26</v>
      </c>
      <c r="Z261">
        <v>257</v>
      </c>
      <c r="AA261" s="9" t="s">
        <v>1136</v>
      </c>
      <c r="AB261" s="16">
        <v>32.699619771863127</v>
      </c>
      <c r="AC261">
        <v>52</v>
      </c>
      <c r="AD261">
        <v>80</v>
      </c>
    </row>
    <row r="262" spans="1:30" x14ac:dyDescent="0.2">
      <c r="A262" s="4" t="s">
        <v>555</v>
      </c>
      <c r="B262" s="4" t="s">
        <v>499</v>
      </c>
      <c r="C262" s="4" t="s">
        <v>493</v>
      </c>
      <c r="D262" s="4" t="s">
        <v>556</v>
      </c>
      <c r="E262" s="4">
        <v>24.5</v>
      </c>
      <c r="F262" s="4">
        <v>175</v>
      </c>
      <c r="G262" s="4" t="s">
        <v>496</v>
      </c>
      <c r="H262" s="18">
        <v>62.737642585551328</v>
      </c>
      <c r="I262">
        <v>53</v>
      </c>
      <c r="J262">
        <v>77</v>
      </c>
      <c r="K262" t="s">
        <v>496</v>
      </c>
      <c r="L262" s="16">
        <v>147.52851711026616</v>
      </c>
      <c r="M262">
        <v>37</v>
      </c>
      <c r="N262">
        <v>202</v>
      </c>
      <c r="O262" t="s">
        <v>496</v>
      </c>
      <c r="P262" s="16">
        <v>83.269961977186313</v>
      </c>
      <c r="Q262">
        <v>43</v>
      </c>
      <c r="R262">
        <v>158</v>
      </c>
      <c r="S262" t="s">
        <v>496</v>
      </c>
      <c r="T262" s="16">
        <v>78.326996197718628</v>
      </c>
      <c r="U262">
        <v>43</v>
      </c>
      <c r="V262">
        <v>101</v>
      </c>
      <c r="W262" t="s">
        <v>1057</v>
      </c>
      <c r="X262" s="16">
        <v>150.57034220532319</v>
      </c>
      <c r="Y262" s="9">
        <v>34</v>
      </c>
      <c r="Z262">
        <v>234</v>
      </c>
      <c r="AA262" s="9" t="s">
        <v>1057</v>
      </c>
      <c r="AB262" s="16">
        <v>89.353612167300383</v>
      </c>
      <c r="AC262">
        <v>38</v>
      </c>
      <c r="AD262">
        <v>206</v>
      </c>
    </row>
    <row r="263" spans="1:30" x14ac:dyDescent="0.2">
      <c r="A263" s="4" t="s">
        <v>557</v>
      </c>
      <c r="B263" s="4" t="s">
        <v>499</v>
      </c>
      <c r="C263" s="4" t="s">
        <v>493</v>
      </c>
      <c r="D263" s="4" t="s">
        <v>558</v>
      </c>
      <c r="E263" s="4">
        <v>33.5</v>
      </c>
      <c r="F263" s="4">
        <v>101</v>
      </c>
      <c r="G263" s="4" t="s">
        <v>496</v>
      </c>
      <c r="H263" s="18">
        <v>111.787072243346</v>
      </c>
      <c r="I263">
        <v>43</v>
      </c>
      <c r="J263">
        <v>132</v>
      </c>
      <c r="K263" t="s">
        <v>496</v>
      </c>
      <c r="L263" s="16">
        <v>109.88593155893537</v>
      </c>
      <c r="M263">
        <v>44</v>
      </c>
      <c r="N263">
        <v>158</v>
      </c>
      <c r="O263" t="s">
        <v>496</v>
      </c>
      <c r="P263" s="16">
        <v>88.973384030418245</v>
      </c>
      <c r="Q263">
        <v>47</v>
      </c>
      <c r="R263">
        <v>129</v>
      </c>
      <c r="S263" t="s">
        <v>496</v>
      </c>
      <c r="T263" s="16">
        <v>115.96958174904942</v>
      </c>
      <c r="U263">
        <v>34</v>
      </c>
      <c r="V263">
        <v>171</v>
      </c>
      <c r="W263" t="s">
        <v>1057</v>
      </c>
      <c r="X263" s="16">
        <v>94.676806083650192</v>
      </c>
      <c r="Y263" s="9">
        <v>46</v>
      </c>
      <c r="Z263">
        <v>157</v>
      </c>
      <c r="AA263" s="9" t="s">
        <v>1136</v>
      </c>
      <c r="AB263" s="16">
        <v>126.61596958174906</v>
      </c>
      <c r="AC263">
        <v>35</v>
      </c>
      <c r="AD263">
        <v>227</v>
      </c>
    </row>
    <row r="264" spans="1:30" x14ac:dyDescent="0.2">
      <c r="A264" s="4" t="s">
        <v>559</v>
      </c>
      <c r="B264" s="4" t="s">
        <v>499</v>
      </c>
      <c r="C264" s="4" t="s">
        <v>493</v>
      </c>
      <c r="D264" s="4" t="s">
        <v>560</v>
      </c>
      <c r="E264" s="4">
        <v>13.5</v>
      </c>
      <c r="F264" s="4">
        <v>238</v>
      </c>
      <c r="G264" s="4" t="s">
        <v>496</v>
      </c>
      <c r="H264" s="18">
        <v>100</v>
      </c>
      <c r="I264">
        <v>22</v>
      </c>
      <c r="J264">
        <v>238</v>
      </c>
      <c r="K264" t="s">
        <v>496</v>
      </c>
      <c r="L264" s="16">
        <v>86.311787072243348</v>
      </c>
      <c r="M264">
        <v>37</v>
      </c>
      <c r="N264">
        <v>202</v>
      </c>
      <c r="O264" t="s">
        <v>496</v>
      </c>
      <c r="P264" s="16">
        <v>107.60456273764258</v>
      </c>
      <c r="Q264">
        <v>32</v>
      </c>
      <c r="R264">
        <v>222</v>
      </c>
      <c r="S264" t="s">
        <v>496</v>
      </c>
      <c r="T264" s="16">
        <v>91.634980988593156</v>
      </c>
      <c r="U264">
        <v>30</v>
      </c>
      <c r="V264">
        <v>200</v>
      </c>
      <c r="W264" t="s">
        <v>1057</v>
      </c>
      <c r="X264" s="16">
        <v>109.50570342205323</v>
      </c>
      <c r="Y264" s="9">
        <v>36</v>
      </c>
      <c r="Z264">
        <v>225</v>
      </c>
      <c r="AA264" s="9" t="s">
        <v>1057</v>
      </c>
      <c r="AB264" s="16">
        <v>113.30798479087453</v>
      </c>
      <c r="AC264">
        <v>24</v>
      </c>
      <c r="AD264">
        <v>260</v>
      </c>
    </row>
    <row r="265" spans="1:30" x14ac:dyDescent="0.2">
      <c r="A265" s="4" t="s">
        <v>561</v>
      </c>
      <c r="B265" s="4" t="s">
        <v>499</v>
      </c>
      <c r="C265" s="4" t="s">
        <v>493</v>
      </c>
      <c r="D265" s="4" t="s">
        <v>562</v>
      </c>
      <c r="E265" s="4">
        <v>28</v>
      </c>
      <c r="F265" s="4">
        <v>140</v>
      </c>
      <c r="G265" s="4" t="s">
        <v>496</v>
      </c>
      <c r="H265" s="18">
        <v>138.02281368821292</v>
      </c>
      <c r="I265">
        <v>21</v>
      </c>
      <c r="J265">
        <v>240</v>
      </c>
      <c r="K265" t="s">
        <v>496</v>
      </c>
      <c r="L265" s="16">
        <v>107.60456273764258</v>
      </c>
      <c r="M265">
        <v>23</v>
      </c>
      <c r="N265">
        <v>260</v>
      </c>
      <c r="O265" t="s">
        <v>496</v>
      </c>
      <c r="P265" s="16">
        <v>74.524714828897345</v>
      </c>
      <c r="Q265">
        <v>38</v>
      </c>
      <c r="R265">
        <v>193</v>
      </c>
      <c r="S265" t="s">
        <v>496</v>
      </c>
      <c r="T265" s="16">
        <v>114.44866920152091</v>
      </c>
      <c r="U265">
        <v>24</v>
      </c>
      <c r="V265">
        <v>231</v>
      </c>
      <c r="W265" t="s">
        <v>1057</v>
      </c>
      <c r="X265" s="16">
        <v>71.863117870722434</v>
      </c>
      <c r="Y265" s="9">
        <v>46</v>
      </c>
      <c r="Z265">
        <v>157</v>
      </c>
      <c r="AA265" s="9" t="s">
        <v>1057</v>
      </c>
      <c r="AB265" s="16">
        <v>111.40684410646388</v>
      </c>
      <c r="AC265">
        <v>40</v>
      </c>
      <c r="AD265">
        <v>187</v>
      </c>
    </row>
    <row r="266" spans="1:30" x14ac:dyDescent="0.2">
      <c r="A266" s="4" t="s">
        <v>563</v>
      </c>
      <c r="B266" s="4" t="s">
        <v>499</v>
      </c>
      <c r="C266" s="4" t="s">
        <v>493</v>
      </c>
      <c r="D266" s="4" t="s">
        <v>564</v>
      </c>
      <c r="E266" s="4">
        <v>40</v>
      </c>
      <c r="F266" s="4">
        <v>61</v>
      </c>
      <c r="G266" s="4" t="s">
        <v>496</v>
      </c>
      <c r="H266" s="18">
        <v>104.56273764258555</v>
      </c>
      <c r="I266">
        <v>54</v>
      </c>
      <c r="J266">
        <v>73</v>
      </c>
      <c r="K266" t="s">
        <v>496</v>
      </c>
      <c r="L266" s="16">
        <v>127.75665399239543</v>
      </c>
      <c r="M266">
        <v>45</v>
      </c>
      <c r="N266">
        <v>146</v>
      </c>
      <c r="O266" t="s">
        <v>496</v>
      </c>
      <c r="P266" s="16">
        <v>89.733840304182507</v>
      </c>
      <c r="Q266">
        <v>48</v>
      </c>
      <c r="R266">
        <v>119</v>
      </c>
      <c r="S266" t="s">
        <v>496</v>
      </c>
      <c r="T266" s="16">
        <v>142.20532319391634</v>
      </c>
      <c r="U266">
        <v>25</v>
      </c>
      <c r="V266">
        <v>230</v>
      </c>
      <c r="W266" t="s">
        <v>1057</v>
      </c>
      <c r="X266" s="16">
        <v>68.441064638783274</v>
      </c>
      <c r="Y266" s="9">
        <v>48</v>
      </c>
      <c r="Z266">
        <v>147</v>
      </c>
      <c r="AA266" s="9" t="s">
        <v>1057</v>
      </c>
      <c r="AB266" s="16">
        <v>62.737642585551328</v>
      </c>
      <c r="AC266">
        <v>57</v>
      </c>
      <c r="AD266">
        <v>49</v>
      </c>
    </row>
    <row r="267" spans="1:30" x14ac:dyDescent="0.2">
      <c r="A267" s="4" t="s">
        <v>565</v>
      </c>
      <c r="B267" s="4" t="s">
        <v>499</v>
      </c>
      <c r="C267" s="4" t="s">
        <v>493</v>
      </c>
      <c r="D267" s="4" t="s">
        <v>566</v>
      </c>
      <c r="E267" s="4">
        <v>24</v>
      </c>
      <c r="F267" s="4">
        <v>177</v>
      </c>
      <c r="G267" s="4" t="s">
        <v>496</v>
      </c>
      <c r="H267" s="18">
        <v>117.11026615969581</v>
      </c>
      <c r="I267">
        <v>26</v>
      </c>
      <c r="J267">
        <v>222</v>
      </c>
      <c r="K267" t="s">
        <v>496</v>
      </c>
      <c r="L267" s="16">
        <v>71.102661596958171</v>
      </c>
      <c r="M267">
        <v>45</v>
      </c>
      <c r="N267">
        <v>146</v>
      </c>
      <c r="O267" t="s">
        <v>496</v>
      </c>
      <c r="P267" s="16">
        <v>139.54372623574145</v>
      </c>
      <c r="Q267">
        <v>24</v>
      </c>
      <c r="R267">
        <v>250</v>
      </c>
      <c r="S267" t="s">
        <v>496</v>
      </c>
      <c r="T267" s="16">
        <v>90.49429657794677</v>
      </c>
      <c r="U267">
        <v>26</v>
      </c>
      <c r="V267">
        <v>225</v>
      </c>
      <c r="W267" t="s">
        <v>1057</v>
      </c>
      <c r="X267" s="16">
        <v>112.16730038022814</v>
      </c>
      <c r="Y267" s="9">
        <v>26</v>
      </c>
      <c r="Z267">
        <v>257</v>
      </c>
      <c r="AA267" s="9" t="s">
        <v>679</v>
      </c>
      <c r="AB267" s="16">
        <v>75.285171102661593</v>
      </c>
      <c r="AC267">
        <v>39</v>
      </c>
      <c r="AD267">
        <v>192</v>
      </c>
    </row>
    <row r="268" spans="1:30" x14ac:dyDescent="0.2">
      <c r="A268" s="4" t="s">
        <v>567</v>
      </c>
      <c r="B268" s="4" t="s">
        <v>499</v>
      </c>
      <c r="C268" s="4" t="s">
        <v>493</v>
      </c>
      <c r="D268" s="4" t="s">
        <v>568</v>
      </c>
      <c r="E268" s="4">
        <v>12</v>
      </c>
      <c r="F268" s="4">
        <v>246</v>
      </c>
      <c r="G268" s="4" t="s">
        <v>496</v>
      </c>
      <c r="H268" s="18">
        <v>98.859315589353614</v>
      </c>
      <c r="I268">
        <v>20</v>
      </c>
      <c r="J268">
        <v>243</v>
      </c>
      <c r="K268" t="s">
        <v>496</v>
      </c>
      <c r="L268" s="16">
        <v>95.437262357414454</v>
      </c>
      <c r="M268">
        <v>32</v>
      </c>
      <c r="N268">
        <v>231</v>
      </c>
      <c r="O268" t="s">
        <v>496</v>
      </c>
      <c r="P268" s="16">
        <v>85.551330798479086</v>
      </c>
      <c r="Q268">
        <v>38</v>
      </c>
      <c r="R268">
        <v>193</v>
      </c>
      <c r="S268" t="s">
        <v>496</v>
      </c>
      <c r="T268" s="16">
        <v>91.634980988593156</v>
      </c>
      <c r="U268">
        <v>34</v>
      </c>
      <c r="V268">
        <v>171</v>
      </c>
      <c r="W268" t="s">
        <v>1057</v>
      </c>
      <c r="X268" s="16">
        <v>102.66159695817491</v>
      </c>
      <c r="Y268" s="9">
        <v>44</v>
      </c>
      <c r="Z268">
        <v>178</v>
      </c>
      <c r="AA268" s="9" t="s">
        <v>1057</v>
      </c>
      <c r="AB268" s="16">
        <v>126.61596958174906</v>
      </c>
      <c r="AC268">
        <v>30</v>
      </c>
      <c r="AD268">
        <v>248</v>
      </c>
    </row>
    <row r="269" spans="1:30" x14ac:dyDescent="0.2">
      <c r="A269" s="4" t="s">
        <v>569</v>
      </c>
      <c r="B269" s="4" t="s">
        <v>499</v>
      </c>
      <c r="C269" s="4" t="s">
        <v>493</v>
      </c>
      <c r="D269" s="4" t="s">
        <v>570</v>
      </c>
      <c r="E269" s="4">
        <v>15</v>
      </c>
      <c r="F269" s="4">
        <v>225</v>
      </c>
      <c r="G269" s="4" t="s">
        <v>496</v>
      </c>
      <c r="H269" s="18">
        <v>107.98479087452472</v>
      </c>
      <c r="I269">
        <v>18</v>
      </c>
      <c r="J269">
        <v>246</v>
      </c>
      <c r="K269" t="s">
        <v>496</v>
      </c>
      <c r="L269" s="16">
        <v>91.254752851711032</v>
      </c>
      <c r="M269">
        <v>33</v>
      </c>
      <c r="N269">
        <v>223</v>
      </c>
      <c r="O269" t="s">
        <v>496</v>
      </c>
      <c r="P269" s="16">
        <v>82.889733840304189</v>
      </c>
      <c r="Q269">
        <v>40</v>
      </c>
      <c r="R269">
        <v>178</v>
      </c>
      <c r="S269" t="s">
        <v>496</v>
      </c>
      <c r="T269" s="16">
        <v>116.34980988593156</v>
      </c>
      <c r="U269">
        <v>27</v>
      </c>
      <c r="V269">
        <v>221</v>
      </c>
      <c r="W269" t="s">
        <v>1057</v>
      </c>
      <c r="X269" s="16">
        <v>75.665399239543731</v>
      </c>
      <c r="Y269" s="9">
        <v>46</v>
      </c>
      <c r="Z269">
        <v>157</v>
      </c>
      <c r="AA269" s="9" t="s">
        <v>1057</v>
      </c>
      <c r="AB269" s="16">
        <v>134.60076045627378</v>
      </c>
      <c r="AC269">
        <v>30</v>
      </c>
      <c r="AD269">
        <v>248</v>
      </c>
    </row>
    <row r="270" spans="1:30" x14ac:dyDescent="0.2">
      <c r="A270" s="4" t="s">
        <v>571</v>
      </c>
      <c r="B270" s="4" t="s">
        <v>499</v>
      </c>
      <c r="C270" s="4" t="s">
        <v>493</v>
      </c>
      <c r="D270" s="4" t="s">
        <v>572</v>
      </c>
      <c r="E270" s="4">
        <v>19</v>
      </c>
      <c r="F270" s="4">
        <v>209</v>
      </c>
      <c r="G270" s="4" t="s">
        <v>496</v>
      </c>
      <c r="H270" s="18">
        <v>111.02661596958175</v>
      </c>
      <c r="I270">
        <v>22</v>
      </c>
      <c r="J270">
        <v>238</v>
      </c>
      <c r="K270" t="s">
        <v>496</v>
      </c>
      <c r="L270" s="16">
        <v>94.296577946768053</v>
      </c>
      <c r="M270">
        <v>33</v>
      </c>
      <c r="N270">
        <v>223</v>
      </c>
      <c r="O270" t="s">
        <v>496</v>
      </c>
      <c r="P270" s="16">
        <v>111.787072243346</v>
      </c>
      <c r="Q270">
        <v>22</v>
      </c>
      <c r="R270">
        <v>254</v>
      </c>
      <c r="S270" t="s">
        <v>496</v>
      </c>
      <c r="T270" s="16">
        <v>100.76045627376426</v>
      </c>
      <c r="U270">
        <v>16</v>
      </c>
      <c r="V270">
        <v>256</v>
      </c>
      <c r="W270" t="s">
        <v>1057</v>
      </c>
      <c r="X270" s="16">
        <v>101.90114068441065</v>
      </c>
      <c r="Y270" s="9">
        <v>22</v>
      </c>
      <c r="Z270">
        <v>261</v>
      </c>
      <c r="AA270" s="9" t="s">
        <v>1057</v>
      </c>
      <c r="AB270" s="16">
        <v>90.114068441064632</v>
      </c>
      <c r="AC270">
        <v>33</v>
      </c>
      <c r="AD270">
        <v>235</v>
      </c>
    </row>
    <row r="271" spans="1:30" x14ac:dyDescent="0.2">
      <c r="A271" s="4" t="s">
        <v>573</v>
      </c>
      <c r="B271" s="4" t="s">
        <v>499</v>
      </c>
      <c r="C271" s="4" t="s">
        <v>493</v>
      </c>
      <c r="D271" s="4" t="s">
        <v>574</v>
      </c>
      <c r="E271" s="4">
        <v>21.5</v>
      </c>
      <c r="F271" s="4">
        <v>194</v>
      </c>
      <c r="G271" s="4" t="s">
        <v>496</v>
      </c>
      <c r="H271" s="18">
        <v>84.790874524714823</v>
      </c>
      <c r="I271">
        <v>38</v>
      </c>
      <c r="J271">
        <v>154</v>
      </c>
      <c r="K271" t="s">
        <v>496</v>
      </c>
      <c r="L271" s="16">
        <v>88.212927756653997</v>
      </c>
      <c r="M271">
        <v>48</v>
      </c>
      <c r="N271">
        <v>123</v>
      </c>
      <c r="O271" t="s">
        <v>496</v>
      </c>
      <c r="P271" s="16">
        <v>129.27756653992395</v>
      </c>
      <c r="Q271">
        <v>37</v>
      </c>
      <c r="R271">
        <v>200</v>
      </c>
      <c r="S271" t="s">
        <v>496</v>
      </c>
      <c r="T271" s="16">
        <v>77.186311787072242</v>
      </c>
      <c r="U271">
        <v>38</v>
      </c>
      <c r="V271">
        <v>140</v>
      </c>
      <c r="W271" t="s">
        <v>1057</v>
      </c>
      <c r="X271" s="16">
        <v>132.319391634981</v>
      </c>
      <c r="Y271" s="9">
        <v>36</v>
      </c>
      <c r="Z271">
        <v>225</v>
      </c>
      <c r="AA271" s="9" t="s">
        <v>1057</v>
      </c>
      <c r="AB271" s="16">
        <v>98.098859315589351</v>
      </c>
      <c r="AC271">
        <v>36</v>
      </c>
      <c r="AD271">
        <v>220</v>
      </c>
    </row>
    <row r="272" spans="1:30" x14ac:dyDescent="0.2">
      <c r="A272" s="4" t="s">
        <v>575</v>
      </c>
      <c r="B272" s="4" t="s">
        <v>499</v>
      </c>
      <c r="C272" s="4" t="s">
        <v>493</v>
      </c>
      <c r="D272" s="4" t="s">
        <v>576</v>
      </c>
      <c r="E272" s="4">
        <v>15</v>
      </c>
      <c r="F272" s="4">
        <v>225</v>
      </c>
      <c r="G272" s="4" t="s">
        <v>496</v>
      </c>
      <c r="H272" s="18">
        <v>102.28136882129277</v>
      </c>
      <c r="I272">
        <v>23</v>
      </c>
      <c r="J272">
        <v>231</v>
      </c>
      <c r="K272" t="s">
        <v>496</v>
      </c>
      <c r="L272" s="16">
        <v>102.66159695817491</v>
      </c>
      <c r="M272">
        <v>31</v>
      </c>
      <c r="N272">
        <v>238</v>
      </c>
      <c r="O272" t="s">
        <v>496</v>
      </c>
      <c r="P272" s="16">
        <v>106.08365019011407</v>
      </c>
      <c r="Q272">
        <v>22</v>
      </c>
      <c r="R272">
        <v>254</v>
      </c>
      <c r="S272" t="s">
        <v>496</v>
      </c>
      <c r="T272" s="16">
        <v>101.90114068441065</v>
      </c>
      <c r="U272">
        <v>12</v>
      </c>
      <c r="V272">
        <v>259</v>
      </c>
      <c r="W272" t="s">
        <v>1057</v>
      </c>
      <c r="X272" s="16">
        <v>96.577946768060841</v>
      </c>
      <c r="Y272" s="9">
        <v>28</v>
      </c>
      <c r="Z272">
        <v>250</v>
      </c>
      <c r="AA272" s="9" t="s">
        <v>1057</v>
      </c>
      <c r="AB272" s="16">
        <v>77.946768060836504</v>
      </c>
      <c r="AC272">
        <v>39</v>
      </c>
      <c r="AD272">
        <v>192</v>
      </c>
    </row>
    <row r="273" spans="1:30" x14ac:dyDescent="0.2">
      <c r="A273" s="4" t="s">
        <v>577</v>
      </c>
      <c r="B273" s="4" t="s">
        <v>499</v>
      </c>
      <c r="C273" s="4" t="s">
        <v>493</v>
      </c>
      <c r="D273" s="4" t="s">
        <v>578</v>
      </c>
      <c r="E273" s="4">
        <v>13</v>
      </c>
      <c r="F273" s="4">
        <v>240</v>
      </c>
      <c r="G273" s="4" t="s">
        <v>496</v>
      </c>
      <c r="H273" s="18">
        <v>76.806083650190118</v>
      </c>
      <c r="I273">
        <v>34</v>
      </c>
      <c r="J273">
        <v>179</v>
      </c>
      <c r="K273" t="s">
        <v>496</v>
      </c>
      <c r="L273" s="16">
        <v>106.84410646387833</v>
      </c>
      <c r="M273">
        <v>38</v>
      </c>
      <c r="N273">
        <v>197</v>
      </c>
      <c r="O273" t="s">
        <v>496</v>
      </c>
      <c r="P273" s="16">
        <v>57.79467680608365</v>
      </c>
      <c r="Q273">
        <v>54</v>
      </c>
      <c r="R273">
        <v>86</v>
      </c>
      <c r="S273" t="s">
        <v>496</v>
      </c>
      <c r="T273" s="16">
        <v>143.34600760456274</v>
      </c>
      <c r="U273">
        <v>30</v>
      </c>
      <c r="V273">
        <v>200</v>
      </c>
      <c r="W273" t="s">
        <v>1057</v>
      </c>
      <c r="X273" s="16">
        <v>119.01140684410646</v>
      </c>
      <c r="Y273" s="9">
        <v>28</v>
      </c>
      <c r="Z273">
        <v>250</v>
      </c>
      <c r="AA273" s="9" t="s">
        <v>1057</v>
      </c>
      <c r="AB273" s="16">
        <v>73.384030418250944</v>
      </c>
      <c r="AC273">
        <v>41</v>
      </c>
      <c r="AD273">
        <v>180</v>
      </c>
    </row>
    <row r="274" spans="1:30" x14ac:dyDescent="0.2">
      <c r="A274" s="4" t="s">
        <v>579</v>
      </c>
      <c r="B274" s="4" t="s">
        <v>499</v>
      </c>
      <c r="C274" s="4" t="s">
        <v>493</v>
      </c>
      <c r="D274" s="4" t="s">
        <v>580</v>
      </c>
      <c r="E274" s="4">
        <v>25</v>
      </c>
      <c r="F274" s="4">
        <v>166</v>
      </c>
      <c r="G274" s="4" t="s">
        <v>496</v>
      </c>
      <c r="H274" s="18">
        <v>64.638783269961976</v>
      </c>
      <c r="I274">
        <v>54</v>
      </c>
      <c r="J274">
        <v>73</v>
      </c>
      <c r="K274" t="s">
        <v>496</v>
      </c>
      <c r="L274" s="16">
        <v>83.650190114068437</v>
      </c>
      <c r="M274">
        <v>64</v>
      </c>
      <c r="N274">
        <v>30</v>
      </c>
      <c r="O274" t="s">
        <v>496</v>
      </c>
      <c r="P274" s="16">
        <v>137.6425855513308</v>
      </c>
      <c r="Q274">
        <v>47</v>
      </c>
      <c r="R274">
        <v>129</v>
      </c>
      <c r="S274" t="s">
        <v>496</v>
      </c>
      <c r="T274" s="16">
        <v>93.155893536121667</v>
      </c>
      <c r="U274">
        <v>42</v>
      </c>
      <c r="V274">
        <v>111</v>
      </c>
      <c r="W274" t="s">
        <v>1057</v>
      </c>
      <c r="X274" s="16">
        <v>151.71102661596959</v>
      </c>
      <c r="Y274" s="9">
        <v>30</v>
      </c>
      <c r="Z274">
        <v>247</v>
      </c>
      <c r="AA274" s="9" t="s">
        <v>1057</v>
      </c>
      <c r="AB274" s="16">
        <v>42.965779467680612</v>
      </c>
      <c r="AC274">
        <v>50</v>
      </c>
      <c r="AD274">
        <v>97</v>
      </c>
    </row>
    <row r="275" spans="1:30" x14ac:dyDescent="0.2">
      <c r="A275" s="4" t="s">
        <v>581</v>
      </c>
      <c r="B275" s="4" t="s">
        <v>499</v>
      </c>
      <c r="C275" s="4" t="s">
        <v>493</v>
      </c>
      <c r="D275" s="4" t="s">
        <v>582</v>
      </c>
      <c r="E275" s="4">
        <v>30</v>
      </c>
      <c r="F275" s="4">
        <v>128</v>
      </c>
      <c r="G275" s="4" t="s">
        <v>496</v>
      </c>
      <c r="H275" s="18">
        <v>94.676806083650192</v>
      </c>
      <c r="I275">
        <v>47</v>
      </c>
      <c r="J275">
        <v>114</v>
      </c>
      <c r="K275" t="s">
        <v>496</v>
      </c>
      <c r="L275" s="16">
        <v>83.650190114068437</v>
      </c>
      <c r="M275">
        <v>56</v>
      </c>
      <c r="N275">
        <v>71</v>
      </c>
      <c r="O275" t="s">
        <v>496</v>
      </c>
      <c r="P275" s="16">
        <v>118.25095057034221</v>
      </c>
      <c r="Q275">
        <v>48</v>
      </c>
      <c r="R275">
        <v>119</v>
      </c>
      <c r="S275" t="s">
        <v>496</v>
      </c>
      <c r="T275" s="16">
        <v>109.88593155893537</v>
      </c>
      <c r="U275">
        <v>37</v>
      </c>
      <c r="V275">
        <v>145</v>
      </c>
      <c r="W275" t="s">
        <v>1057</v>
      </c>
      <c r="X275" s="16">
        <v>121.67300380228137</v>
      </c>
      <c r="Y275" s="9">
        <v>41</v>
      </c>
      <c r="Z275">
        <v>202</v>
      </c>
      <c r="AA275" s="9" t="s">
        <v>679</v>
      </c>
      <c r="AB275" s="16">
        <v>51.330798479087456</v>
      </c>
      <c r="AC275">
        <v>53</v>
      </c>
      <c r="AD275">
        <v>74</v>
      </c>
    </row>
    <row r="276" spans="1:30" x14ac:dyDescent="0.2">
      <c r="A276" s="4" t="s">
        <v>583</v>
      </c>
      <c r="B276" s="4" t="s">
        <v>499</v>
      </c>
      <c r="C276" s="4" t="s">
        <v>493</v>
      </c>
      <c r="D276" s="4" t="s">
        <v>584</v>
      </c>
      <c r="E276" s="4">
        <v>14</v>
      </c>
      <c r="F276" s="4">
        <v>233</v>
      </c>
      <c r="G276" s="4" t="s">
        <v>496</v>
      </c>
      <c r="H276" s="18">
        <v>88.212927756653997</v>
      </c>
      <c r="I276">
        <v>30</v>
      </c>
      <c r="J276">
        <v>202</v>
      </c>
      <c r="K276" t="s">
        <v>496</v>
      </c>
      <c r="L276" s="16">
        <v>90.874524714828894</v>
      </c>
      <c r="M276">
        <v>42</v>
      </c>
      <c r="N276">
        <v>178</v>
      </c>
      <c r="O276" t="s">
        <v>496</v>
      </c>
      <c r="P276" s="16">
        <v>126.23574144486692</v>
      </c>
      <c r="Q276">
        <v>25</v>
      </c>
      <c r="R276">
        <v>247</v>
      </c>
      <c r="S276" t="s">
        <v>496</v>
      </c>
      <c r="T276" s="16">
        <v>74.524714828897345</v>
      </c>
      <c r="U276">
        <v>33</v>
      </c>
      <c r="V276">
        <v>180</v>
      </c>
      <c r="W276" t="s">
        <v>1057</v>
      </c>
      <c r="X276" s="16">
        <v>123.95437262357414</v>
      </c>
      <c r="Y276" s="9">
        <v>32</v>
      </c>
      <c r="Z276">
        <v>243</v>
      </c>
      <c r="AA276" s="9" t="s">
        <v>679</v>
      </c>
      <c r="AB276" s="16">
        <v>105.70342205323195</v>
      </c>
      <c r="AC276">
        <v>26</v>
      </c>
      <c r="AD276">
        <v>258</v>
      </c>
    </row>
    <row r="277" spans="1:30" x14ac:dyDescent="0.2">
      <c r="A277" s="4" t="s">
        <v>585</v>
      </c>
      <c r="B277" s="4" t="s">
        <v>499</v>
      </c>
      <c r="C277" s="4" t="s">
        <v>493</v>
      </c>
      <c r="D277" s="4" t="s">
        <v>586</v>
      </c>
      <c r="E277" s="4">
        <v>15</v>
      </c>
      <c r="F277" s="4">
        <v>225</v>
      </c>
      <c r="G277" s="4" t="s">
        <v>496</v>
      </c>
      <c r="H277" s="18">
        <v>85.551330798479086</v>
      </c>
      <c r="I277">
        <v>33</v>
      </c>
      <c r="J277">
        <v>187</v>
      </c>
      <c r="K277" t="s">
        <v>496</v>
      </c>
      <c r="L277" s="16">
        <v>111.02661596958175</v>
      </c>
      <c r="M277">
        <v>35</v>
      </c>
      <c r="N277">
        <v>216</v>
      </c>
      <c r="O277" t="s">
        <v>496</v>
      </c>
      <c r="P277" s="16">
        <v>107.98479087452472</v>
      </c>
      <c r="Q277">
        <v>27</v>
      </c>
      <c r="R277">
        <v>237</v>
      </c>
      <c r="S277" t="s">
        <v>496</v>
      </c>
      <c r="T277" s="16">
        <v>103.8022813688213</v>
      </c>
      <c r="U277">
        <v>19</v>
      </c>
      <c r="V277">
        <v>247</v>
      </c>
      <c r="W277" t="s">
        <v>1057</v>
      </c>
      <c r="X277" s="16">
        <v>91.634980988593156</v>
      </c>
      <c r="Y277" s="9">
        <v>36</v>
      </c>
      <c r="Z277">
        <v>225</v>
      </c>
      <c r="AA277" s="9" t="s">
        <v>1057</v>
      </c>
      <c r="AB277" s="16">
        <v>70.342205323193923</v>
      </c>
      <c r="AC277">
        <v>45</v>
      </c>
      <c r="AD277">
        <v>147</v>
      </c>
    </row>
    <row r="278" spans="1:30" x14ac:dyDescent="0.2">
      <c r="A278" s="4" t="s">
        <v>587</v>
      </c>
      <c r="B278" s="4" t="s">
        <v>499</v>
      </c>
      <c r="C278" s="4" t="s">
        <v>493</v>
      </c>
      <c r="D278" s="4" t="s">
        <v>588</v>
      </c>
      <c r="E278" s="4">
        <v>24</v>
      </c>
      <c r="F278" s="4">
        <v>177</v>
      </c>
      <c r="G278" s="4" t="s">
        <v>496</v>
      </c>
      <c r="H278" s="18">
        <v>93.155893536121667</v>
      </c>
      <c r="I278">
        <v>37</v>
      </c>
      <c r="J278">
        <v>159</v>
      </c>
      <c r="K278" t="s">
        <v>496</v>
      </c>
      <c r="L278" s="16">
        <v>69.581749049429661</v>
      </c>
      <c r="M278">
        <v>54</v>
      </c>
      <c r="N278">
        <v>79</v>
      </c>
      <c r="O278" t="s">
        <v>496</v>
      </c>
      <c r="P278" s="16">
        <v>123.57414448669201</v>
      </c>
      <c r="Q278">
        <v>45</v>
      </c>
      <c r="R278">
        <v>141</v>
      </c>
      <c r="S278" t="s">
        <v>496</v>
      </c>
      <c r="T278" s="16">
        <v>119.39163498098858</v>
      </c>
      <c r="U278">
        <v>31</v>
      </c>
      <c r="V278">
        <v>192</v>
      </c>
      <c r="W278" t="s">
        <v>1057</v>
      </c>
      <c r="X278" s="16">
        <v>114.82889733840304</v>
      </c>
      <c r="Y278" s="9">
        <v>35</v>
      </c>
      <c r="Z278">
        <v>231</v>
      </c>
      <c r="AA278" s="9" t="s">
        <v>1057</v>
      </c>
      <c r="AB278" s="16">
        <v>110.26615969581749</v>
      </c>
      <c r="AC278">
        <v>26</v>
      </c>
      <c r="AD278">
        <v>258</v>
      </c>
    </row>
    <row r="279" spans="1:30" x14ac:dyDescent="0.2">
      <c r="A279" s="4" t="s">
        <v>589</v>
      </c>
      <c r="B279" s="4" t="s">
        <v>499</v>
      </c>
      <c r="C279" s="4" t="s">
        <v>590</v>
      </c>
      <c r="D279" s="4" t="s">
        <v>591</v>
      </c>
      <c r="E279" s="4">
        <v>51</v>
      </c>
      <c r="F279" s="4">
        <v>20</v>
      </c>
      <c r="G279" s="4" t="s">
        <v>496</v>
      </c>
      <c r="H279" s="18">
        <v>116.73003802281369</v>
      </c>
      <c r="I279">
        <v>56</v>
      </c>
      <c r="J279">
        <v>64</v>
      </c>
      <c r="K279" t="s">
        <v>496</v>
      </c>
      <c r="L279" s="16">
        <v>95.817490494296578</v>
      </c>
      <c r="M279">
        <v>59</v>
      </c>
      <c r="N279">
        <v>53</v>
      </c>
      <c r="O279" t="s">
        <v>496</v>
      </c>
      <c r="P279" s="16">
        <v>120.15209125475285</v>
      </c>
      <c r="Q279">
        <v>50</v>
      </c>
      <c r="R279">
        <v>106</v>
      </c>
      <c r="S279" t="s">
        <v>496</v>
      </c>
      <c r="T279" s="16">
        <v>82.129277566539926</v>
      </c>
      <c r="U279">
        <v>50</v>
      </c>
      <c r="V279">
        <v>59</v>
      </c>
      <c r="W279" t="s">
        <v>1061</v>
      </c>
      <c r="X279" s="16">
        <v>96.577946768060841</v>
      </c>
      <c r="Y279" s="9">
        <v>64</v>
      </c>
      <c r="Z279">
        <v>50</v>
      </c>
      <c r="AA279" s="9" t="s">
        <v>1059</v>
      </c>
      <c r="AB279" s="16">
        <v>128.89733840304183</v>
      </c>
      <c r="AC279">
        <v>47</v>
      </c>
      <c r="AD279">
        <v>126</v>
      </c>
    </row>
    <row r="280" spans="1:30" x14ac:dyDescent="0.2">
      <c r="A280" s="4" t="s">
        <v>595</v>
      </c>
      <c r="B280" s="4" t="s">
        <v>499</v>
      </c>
      <c r="C280" s="4" t="s">
        <v>590</v>
      </c>
      <c r="D280" s="4" t="s">
        <v>596</v>
      </c>
      <c r="E280" s="4">
        <v>25.5</v>
      </c>
      <c r="F280" s="4">
        <v>162</v>
      </c>
      <c r="G280" s="4" t="s">
        <v>496</v>
      </c>
      <c r="H280" s="18">
        <v>98.859315589353614</v>
      </c>
      <c r="I280">
        <v>37</v>
      </c>
      <c r="J280">
        <v>159</v>
      </c>
      <c r="K280" t="s">
        <v>496</v>
      </c>
      <c r="L280" s="16">
        <v>103.42205323193916</v>
      </c>
      <c r="M280">
        <v>43</v>
      </c>
      <c r="N280">
        <v>168</v>
      </c>
      <c r="O280" t="s">
        <v>496</v>
      </c>
      <c r="P280" s="16">
        <v>89.733840304182507</v>
      </c>
      <c r="Q280">
        <v>45</v>
      </c>
      <c r="R280">
        <v>141</v>
      </c>
      <c r="S280" t="s">
        <v>496</v>
      </c>
      <c r="T280" s="16">
        <v>111.40684410646388</v>
      </c>
      <c r="U280">
        <v>34</v>
      </c>
      <c r="V280">
        <v>171</v>
      </c>
      <c r="W280" t="s">
        <v>1059</v>
      </c>
      <c r="X280" s="16">
        <v>90.874524714828894</v>
      </c>
      <c r="Y280" s="9">
        <v>48</v>
      </c>
      <c r="Z280">
        <v>147</v>
      </c>
      <c r="AA280" s="9" t="s">
        <v>1059</v>
      </c>
      <c r="AB280" s="16">
        <v>83.650190114068437</v>
      </c>
      <c r="AC280">
        <v>49</v>
      </c>
      <c r="AD280">
        <v>104</v>
      </c>
    </row>
    <row r="281" spans="1:30" x14ac:dyDescent="0.2">
      <c r="A281" s="4" t="s">
        <v>597</v>
      </c>
      <c r="B281" s="4" t="s">
        <v>499</v>
      </c>
      <c r="C281" s="4" t="s">
        <v>590</v>
      </c>
      <c r="D281" s="4" t="s">
        <v>598</v>
      </c>
      <c r="E281" s="4">
        <v>11</v>
      </c>
      <c r="F281" s="4">
        <v>253</v>
      </c>
      <c r="G281" s="4" t="s">
        <v>496</v>
      </c>
      <c r="H281" s="18">
        <v>88.212927756653997</v>
      </c>
      <c r="I281">
        <v>26</v>
      </c>
      <c r="J281">
        <v>222</v>
      </c>
      <c r="K281" t="s">
        <v>496</v>
      </c>
      <c r="L281" s="16">
        <v>94.676806083650192</v>
      </c>
      <c r="M281">
        <v>36</v>
      </c>
      <c r="N281">
        <v>208</v>
      </c>
      <c r="O281" t="s">
        <v>496</v>
      </c>
      <c r="P281" s="16">
        <v>69.961977186311785</v>
      </c>
      <c r="Q281">
        <v>47</v>
      </c>
      <c r="R281">
        <v>129</v>
      </c>
      <c r="S281" t="s">
        <v>496</v>
      </c>
      <c r="T281" s="16">
        <v>99.239543726235738</v>
      </c>
      <c r="U281">
        <v>40</v>
      </c>
      <c r="V281">
        <v>127</v>
      </c>
      <c r="W281" t="s">
        <v>1059</v>
      </c>
      <c r="X281" s="16">
        <v>131.1787072243346</v>
      </c>
      <c r="Y281" s="9">
        <v>40</v>
      </c>
      <c r="Z281">
        <v>209</v>
      </c>
      <c r="AA281" s="9" t="s">
        <v>1059</v>
      </c>
      <c r="AB281" s="16">
        <v>98.859315589353614</v>
      </c>
      <c r="AC281">
        <v>38</v>
      </c>
      <c r="AD281">
        <v>206</v>
      </c>
    </row>
    <row r="282" spans="1:30" x14ac:dyDescent="0.2">
      <c r="A282" s="4" t="s">
        <v>599</v>
      </c>
      <c r="B282" s="4" t="s">
        <v>499</v>
      </c>
      <c r="C282" s="4" t="s">
        <v>590</v>
      </c>
      <c r="D282" s="4" t="s">
        <v>600</v>
      </c>
      <c r="E282" s="4">
        <v>43.5</v>
      </c>
      <c r="F282" s="4">
        <v>45</v>
      </c>
      <c r="G282" s="4" t="s">
        <v>496</v>
      </c>
      <c r="H282" s="18">
        <v>90.49429657794677</v>
      </c>
      <c r="I282">
        <v>72</v>
      </c>
      <c r="J282">
        <v>20</v>
      </c>
      <c r="K282" t="s">
        <v>496</v>
      </c>
      <c r="L282" s="16">
        <v>133.07984790874525</v>
      </c>
      <c r="M282">
        <v>50</v>
      </c>
      <c r="N282">
        <v>107</v>
      </c>
      <c r="O282" t="s">
        <v>496</v>
      </c>
      <c r="P282" s="16">
        <v>92.01520912547528</v>
      </c>
      <c r="Q282">
        <v>54</v>
      </c>
      <c r="R282">
        <v>86</v>
      </c>
      <c r="S282" t="s">
        <v>496</v>
      </c>
      <c r="T282" s="16">
        <v>89.733840304182507</v>
      </c>
      <c r="U282">
        <v>50</v>
      </c>
      <c r="V282">
        <v>59</v>
      </c>
      <c r="W282" t="s">
        <v>1059</v>
      </c>
      <c r="X282" s="16">
        <v>104.18250950570342</v>
      </c>
      <c r="Y282" s="9">
        <v>59</v>
      </c>
      <c r="Z282">
        <v>70</v>
      </c>
      <c r="AA282" s="9" t="s">
        <v>1136</v>
      </c>
      <c r="AB282" s="16">
        <v>86.692015209125472</v>
      </c>
      <c r="AC282">
        <v>60</v>
      </c>
      <c r="AD282">
        <v>35</v>
      </c>
    </row>
    <row r="283" spans="1:30" x14ac:dyDescent="0.2">
      <c r="A283" s="4" t="s">
        <v>601</v>
      </c>
      <c r="B283" s="4" t="s">
        <v>499</v>
      </c>
      <c r="C283" s="4" t="s">
        <v>590</v>
      </c>
      <c r="D283" s="4" t="s">
        <v>602</v>
      </c>
      <c r="E283" s="4">
        <v>17</v>
      </c>
      <c r="F283" s="4">
        <v>219</v>
      </c>
      <c r="G283" s="4" t="s">
        <v>496</v>
      </c>
      <c r="H283" s="18">
        <v>71.863117870722434</v>
      </c>
      <c r="I283">
        <v>41</v>
      </c>
      <c r="J283">
        <v>145</v>
      </c>
      <c r="K283" t="s">
        <v>496</v>
      </c>
      <c r="L283" s="16">
        <v>135.36121673003802</v>
      </c>
      <c r="M283">
        <v>31</v>
      </c>
      <c r="N283">
        <v>238</v>
      </c>
      <c r="O283" t="s">
        <v>496</v>
      </c>
      <c r="P283" s="16">
        <v>38.403041825095052</v>
      </c>
      <c r="Q283">
        <v>56</v>
      </c>
      <c r="R283">
        <v>76</v>
      </c>
      <c r="S283" t="s">
        <v>496</v>
      </c>
      <c r="T283" s="16">
        <v>168.8212927756654</v>
      </c>
      <c r="U283">
        <v>15</v>
      </c>
      <c r="V283">
        <v>257</v>
      </c>
      <c r="W283" t="s">
        <v>1059</v>
      </c>
      <c r="X283" s="16">
        <v>60.456273764258555</v>
      </c>
      <c r="Y283" s="9">
        <v>47</v>
      </c>
      <c r="Z283">
        <v>153</v>
      </c>
      <c r="AA283" s="9" t="s">
        <v>679</v>
      </c>
      <c r="AB283" s="16">
        <v>94.676806083650192</v>
      </c>
      <c r="AC283">
        <v>46</v>
      </c>
      <c r="AD283">
        <v>139</v>
      </c>
    </row>
    <row r="284" spans="1:30" x14ac:dyDescent="0.2">
      <c r="A284" s="4" t="s">
        <v>603</v>
      </c>
      <c r="B284" s="4" t="s">
        <v>499</v>
      </c>
      <c r="C284" s="4" t="s">
        <v>590</v>
      </c>
      <c r="D284" s="4" t="s">
        <v>604</v>
      </c>
      <c r="E284" s="4">
        <v>27</v>
      </c>
      <c r="F284" s="4">
        <v>152</v>
      </c>
      <c r="G284" s="4" t="s">
        <v>496</v>
      </c>
      <c r="H284" s="18">
        <v>119.01140684410646</v>
      </c>
      <c r="I284">
        <v>30</v>
      </c>
      <c r="J284">
        <v>202</v>
      </c>
      <c r="K284" t="s">
        <v>496</v>
      </c>
      <c r="L284" s="16">
        <v>69.961977186311785</v>
      </c>
      <c r="M284">
        <v>48</v>
      </c>
      <c r="N284">
        <v>123</v>
      </c>
      <c r="O284" t="s">
        <v>496</v>
      </c>
      <c r="P284" s="16">
        <v>93.536121673003805</v>
      </c>
      <c r="Q284">
        <v>50</v>
      </c>
      <c r="R284">
        <v>106</v>
      </c>
      <c r="S284" t="s">
        <v>496</v>
      </c>
      <c r="T284" s="16">
        <v>120.91254752851711</v>
      </c>
      <c r="U284">
        <v>35</v>
      </c>
      <c r="V284">
        <v>161</v>
      </c>
      <c r="W284" t="s">
        <v>1059</v>
      </c>
      <c r="X284" s="16">
        <v>94.676806083650192</v>
      </c>
      <c r="Y284" s="9">
        <v>48</v>
      </c>
      <c r="Z284">
        <v>147</v>
      </c>
      <c r="AA284" s="9" t="s">
        <v>1057</v>
      </c>
      <c r="AB284" s="16">
        <v>76.806083650190118</v>
      </c>
      <c r="AC284">
        <v>51</v>
      </c>
      <c r="AD284">
        <v>86</v>
      </c>
    </row>
    <row r="285" spans="1:30" x14ac:dyDescent="0.2">
      <c r="A285" s="4" t="s">
        <v>605</v>
      </c>
      <c r="B285" s="4" t="s">
        <v>499</v>
      </c>
      <c r="C285" s="4" t="s">
        <v>590</v>
      </c>
      <c r="D285" s="4" t="s">
        <v>606</v>
      </c>
      <c r="E285" s="4">
        <v>21.5</v>
      </c>
      <c r="F285" s="4">
        <v>194</v>
      </c>
      <c r="G285" s="4" t="s">
        <v>496</v>
      </c>
      <c r="H285" s="18">
        <v>86.692015209125472</v>
      </c>
      <c r="I285">
        <v>37</v>
      </c>
      <c r="J285">
        <v>159</v>
      </c>
      <c r="K285" t="s">
        <v>496</v>
      </c>
      <c r="L285" s="16">
        <v>139.16349809885932</v>
      </c>
      <c r="M285">
        <v>19</v>
      </c>
      <c r="N285">
        <v>262</v>
      </c>
      <c r="O285" t="s">
        <v>496</v>
      </c>
      <c r="P285" s="16">
        <v>99.619771863117876</v>
      </c>
      <c r="Q285">
        <v>13</v>
      </c>
      <c r="R285">
        <v>261</v>
      </c>
      <c r="S285" t="s">
        <v>496</v>
      </c>
      <c r="T285" s="16">
        <v>97.338403041825089</v>
      </c>
      <c r="U285">
        <v>17</v>
      </c>
      <c r="V285">
        <v>254</v>
      </c>
      <c r="W285" t="s">
        <v>1059</v>
      </c>
      <c r="X285" s="16">
        <v>97.338403041825089</v>
      </c>
      <c r="Y285" s="9">
        <v>30</v>
      </c>
      <c r="Z285">
        <v>247</v>
      </c>
      <c r="AA285" s="9" t="s">
        <v>1136</v>
      </c>
      <c r="AB285" s="16">
        <v>97.718631178707227</v>
      </c>
      <c r="AC285">
        <v>32</v>
      </c>
      <c r="AD285">
        <v>241</v>
      </c>
    </row>
    <row r="286" spans="1:30" x14ac:dyDescent="0.2">
      <c r="A286" s="4" t="s">
        <v>607</v>
      </c>
      <c r="B286" s="4" t="s">
        <v>499</v>
      </c>
      <c r="C286" s="4" t="s">
        <v>590</v>
      </c>
      <c r="D286" s="4" t="s">
        <v>608</v>
      </c>
      <c r="E286" s="4">
        <v>11.5</v>
      </c>
      <c r="F286" s="4">
        <v>249</v>
      </c>
      <c r="G286" s="4" t="s">
        <v>496</v>
      </c>
      <c r="H286" s="18">
        <v>98.098859315589351</v>
      </c>
      <c r="I286">
        <v>19</v>
      </c>
      <c r="J286">
        <v>244</v>
      </c>
      <c r="K286" t="s">
        <v>496</v>
      </c>
      <c r="L286" s="16">
        <v>78.707224334600767</v>
      </c>
      <c r="M286">
        <v>40</v>
      </c>
      <c r="N286">
        <v>188</v>
      </c>
      <c r="O286" t="s">
        <v>496</v>
      </c>
      <c r="P286" s="16">
        <v>114.44866920152091</v>
      </c>
      <c r="Q286">
        <v>31</v>
      </c>
      <c r="R286">
        <v>226</v>
      </c>
      <c r="S286" t="s">
        <v>496</v>
      </c>
      <c r="T286" s="16">
        <v>94.296577946768053</v>
      </c>
      <c r="U286">
        <v>29</v>
      </c>
      <c r="V286">
        <v>211</v>
      </c>
      <c r="W286" t="s">
        <v>1059</v>
      </c>
      <c r="X286" s="16">
        <v>79.467680608365015</v>
      </c>
      <c r="Y286" s="9">
        <v>46</v>
      </c>
      <c r="Z286">
        <v>157</v>
      </c>
      <c r="AA286" s="9" t="s">
        <v>1136</v>
      </c>
      <c r="AB286" s="16">
        <v>93.155893536121667</v>
      </c>
      <c r="AC286">
        <v>46</v>
      </c>
      <c r="AD286">
        <v>139</v>
      </c>
    </row>
    <row r="287" spans="1:30" x14ac:dyDescent="0.2">
      <c r="A287" s="4" t="s">
        <v>609</v>
      </c>
      <c r="B287" s="4" t="s">
        <v>499</v>
      </c>
      <c r="C287" s="4" t="s">
        <v>590</v>
      </c>
      <c r="D287" s="4" t="s">
        <v>144</v>
      </c>
      <c r="E287" s="4">
        <v>30.5</v>
      </c>
      <c r="F287" s="4">
        <v>122</v>
      </c>
      <c r="G287" s="4" t="s">
        <v>496</v>
      </c>
      <c r="H287" s="18">
        <v>135.74144486692015</v>
      </c>
      <c r="I287">
        <v>28</v>
      </c>
      <c r="J287">
        <v>216</v>
      </c>
      <c r="K287" t="s">
        <v>496</v>
      </c>
      <c r="L287" s="16">
        <v>77.946768060836504</v>
      </c>
      <c r="M287">
        <v>44</v>
      </c>
      <c r="N287">
        <v>158</v>
      </c>
      <c r="O287" t="s">
        <v>496</v>
      </c>
      <c r="P287" s="16">
        <v>122.81368821292776</v>
      </c>
      <c r="Q287">
        <v>33</v>
      </c>
      <c r="R287">
        <v>218</v>
      </c>
      <c r="S287" t="s">
        <v>496</v>
      </c>
      <c r="T287" s="16">
        <v>76.045627376425855</v>
      </c>
      <c r="U287">
        <v>36</v>
      </c>
      <c r="V287">
        <v>155</v>
      </c>
      <c r="W287" t="s">
        <v>1059</v>
      </c>
      <c r="X287" s="16">
        <v>89.733840304182507</v>
      </c>
      <c r="Y287" s="9">
        <v>50</v>
      </c>
      <c r="Z287">
        <v>128</v>
      </c>
      <c r="AA287" s="9" t="s">
        <v>1136</v>
      </c>
      <c r="AB287" s="16">
        <v>129.65779467680608</v>
      </c>
      <c r="AC287">
        <v>38</v>
      </c>
      <c r="AD287">
        <v>206</v>
      </c>
    </row>
    <row r="288" spans="1:30" x14ac:dyDescent="0.2">
      <c r="A288" s="4" t="s">
        <v>610</v>
      </c>
      <c r="B288" s="4" t="s">
        <v>499</v>
      </c>
      <c r="C288" s="4" t="s">
        <v>590</v>
      </c>
      <c r="D288" s="4" t="s">
        <v>611</v>
      </c>
      <c r="E288" s="4">
        <v>5.5</v>
      </c>
      <c r="F288" s="4">
        <v>260</v>
      </c>
      <c r="G288" s="4" t="s">
        <v>496</v>
      </c>
      <c r="H288" s="18">
        <v>84.030418250950575</v>
      </c>
      <c r="I288">
        <v>27</v>
      </c>
      <c r="J288">
        <v>218</v>
      </c>
      <c r="K288" t="s">
        <v>496</v>
      </c>
      <c r="L288" s="16">
        <v>107.60456273764258</v>
      </c>
      <c r="M288">
        <v>31</v>
      </c>
      <c r="N288">
        <v>238</v>
      </c>
      <c r="O288" t="s">
        <v>496</v>
      </c>
      <c r="P288" s="16">
        <v>96.197718631178702</v>
      </c>
      <c r="Q288">
        <v>30</v>
      </c>
      <c r="R288">
        <v>228</v>
      </c>
      <c r="S288" t="s">
        <v>496</v>
      </c>
      <c r="T288" s="16">
        <v>93.536121673003805</v>
      </c>
      <c r="U288">
        <v>29</v>
      </c>
      <c r="V288">
        <v>211</v>
      </c>
      <c r="W288" t="s">
        <v>1059</v>
      </c>
      <c r="X288" s="16">
        <v>99.239543726235738</v>
      </c>
      <c r="Y288" s="9">
        <v>40</v>
      </c>
      <c r="Z288">
        <v>209</v>
      </c>
      <c r="AA288" s="9" t="s">
        <v>679</v>
      </c>
      <c r="AB288" s="16">
        <v>88.973384030418245</v>
      </c>
      <c r="AC288">
        <v>41</v>
      </c>
      <c r="AD288">
        <v>180</v>
      </c>
    </row>
    <row r="289" spans="1:30" x14ac:dyDescent="0.2">
      <c r="A289" s="4" t="s">
        <v>612</v>
      </c>
      <c r="B289" s="4" t="s">
        <v>499</v>
      </c>
      <c r="C289" s="4" t="s">
        <v>590</v>
      </c>
      <c r="D289" s="4" t="s">
        <v>613</v>
      </c>
      <c r="E289" s="4">
        <v>33.5</v>
      </c>
      <c r="F289" s="4">
        <v>101</v>
      </c>
      <c r="G289" s="4" t="s">
        <v>496</v>
      </c>
      <c r="H289" s="18">
        <v>110.26615969581749</v>
      </c>
      <c r="I289">
        <v>44</v>
      </c>
      <c r="J289">
        <v>128</v>
      </c>
      <c r="K289" t="s">
        <v>496</v>
      </c>
      <c r="L289" s="16">
        <v>85.171102661596962</v>
      </c>
      <c r="M289">
        <v>53</v>
      </c>
      <c r="N289">
        <v>89</v>
      </c>
      <c r="O289" t="s">
        <v>496</v>
      </c>
      <c r="P289" s="16">
        <v>142.20532319391634</v>
      </c>
      <c r="Q289">
        <v>37</v>
      </c>
      <c r="R289">
        <v>200</v>
      </c>
      <c r="S289" t="s">
        <v>496</v>
      </c>
      <c r="T289" s="16">
        <v>85.171102661596962</v>
      </c>
      <c r="U289">
        <v>35</v>
      </c>
      <c r="V289">
        <v>161</v>
      </c>
      <c r="W289" t="s">
        <v>1059</v>
      </c>
      <c r="X289" s="16">
        <v>81.749049429657788</v>
      </c>
      <c r="Y289" s="9">
        <v>53</v>
      </c>
      <c r="Z289">
        <v>113</v>
      </c>
      <c r="AA289" s="9" t="s">
        <v>1136</v>
      </c>
      <c r="AB289" s="16">
        <v>117.49049429657795</v>
      </c>
      <c r="AC289">
        <v>44</v>
      </c>
      <c r="AD289">
        <v>159</v>
      </c>
    </row>
    <row r="290" spans="1:30" x14ac:dyDescent="0.2">
      <c r="A290" s="4" t="s">
        <v>614</v>
      </c>
      <c r="B290" s="4" t="s">
        <v>499</v>
      </c>
      <c r="C290" s="4" t="s">
        <v>590</v>
      </c>
      <c r="D290" s="4" t="s">
        <v>615</v>
      </c>
      <c r="E290" s="4">
        <v>28</v>
      </c>
      <c r="F290" s="4">
        <v>140</v>
      </c>
      <c r="G290" s="4" t="s">
        <v>496</v>
      </c>
      <c r="H290" s="18">
        <v>123.57414448669201</v>
      </c>
      <c r="I290">
        <v>30</v>
      </c>
      <c r="J290">
        <v>202</v>
      </c>
      <c r="K290" t="s">
        <v>496</v>
      </c>
      <c r="L290" s="16">
        <v>58.935361216730037</v>
      </c>
      <c r="M290">
        <v>52</v>
      </c>
      <c r="N290">
        <v>94</v>
      </c>
      <c r="O290" t="s">
        <v>496</v>
      </c>
      <c r="P290" s="16">
        <v>117.87072243346007</v>
      </c>
      <c r="Q290">
        <v>45</v>
      </c>
      <c r="R290">
        <v>141</v>
      </c>
      <c r="S290" t="s">
        <v>496</v>
      </c>
      <c r="T290" s="16">
        <v>94.676806083650192</v>
      </c>
      <c r="U290">
        <v>40</v>
      </c>
      <c r="V290">
        <v>127</v>
      </c>
      <c r="W290" t="s">
        <v>1059</v>
      </c>
      <c r="X290" s="16">
        <v>100.38022813688212</v>
      </c>
      <c r="Y290" s="9">
        <v>50</v>
      </c>
      <c r="Z290">
        <v>128</v>
      </c>
      <c r="AA290" s="9" t="s">
        <v>1057</v>
      </c>
      <c r="AB290" s="16">
        <v>111.787072243346</v>
      </c>
      <c r="AC290">
        <v>44</v>
      </c>
      <c r="AD290">
        <v>159</v>
      </c>
    </row>
    <row r="291" spans="1:30" x14ac:dyDescent="0.2">
      <c r="A291" s="4" t="s">
        <v>616</v>
      </c>
      <c r="B291" s="4" t="s">
        <v>499</v>
      </c>
      <c r="C291" s="4" t="s">
        <v>590</v>
      </c>
      <c r="D291" s="4" t="s">
        <v>617</v>
      </c>
      <c r="E291" s="4">
        <v>37</v>
      </c>
      <c r="F291" s="4">
        <v>74</v>
      </c>
      <c r="G291" s="4" t="s">
        <v>496</v>
      </c>
      <c r="H291" s="18">
        <v>169.9619771863118</v>
      </c>
      <c r="I291">
        <v>0</v>
      </c>
      <c r="J291">
        <v>258</v>
      </c>
      <c r="K291" t="s">
        <v>496</v>
      </c>
      <c r="L291" s="16">
        <v>61.977186311787072</v>
      </c>
      <c r="M291">
        <v>44</v>
      </c>
      <c r="N291">
        <v>158</v>
      </c>
      <c r="O291" t="s">
        <v>496</v>
      </c>
      <c r="P291" s="16">
        <v>100</v>
      </c>
      <c r="Q291">
        <v>43</v>
      </c>
      <c r="R291">
        <v>158</v>
      </c>
      <c r="S291" t="s">
        <v>496</v>
      </c>
      <c r="T291" s="16">
        <v>104.94296577946768</v>
      </c>
      <c r="U291">
        <v>34</v>
      </c>
      <c r="V291">
        <v>171</v>
      </c>
      <c r="W291" t="s">
        <v>1061</v>
      </c>
      <c r="X291" s="16">
        <v>58.174904942965775</v>
      </c>
      <c r="Y291" s="9">
        <v>62</v>
      </c>
      <c r="Z291">
        <v>61</v>
      </c>
      <c r="AA291" s="9" t="s">
        <v>1136</v>
      </c>
      <c r="AB291" s="16">
        <v>85.551330798479086</v>
      </c>
      <c r="AC291">
        <v>63</v>
      </c>
      <c r="AD291">
        <v>23</v>
      </c>
    </row>
    <row r="292" spans="1:30" x14ac:dyDescent="0.2">
      <c r="A292" s="4" t="s">
        <v>618</v>
      </c>
      <c r="B292" s="4" t="s">
        <v>499</v>
      </c>
      <c r="C292" s="4" t="s">
        <v>590</v>
      </c>
      <c r="D292" s="4" t="s">
        <v>619</v>
      </c>
      <c r="E292" s="4">
        <v>11.5</v>
      </c>
      <c r="F292" s="4">
        <v>249</v>
      </c>
      <c r="G292" s="4" t="s">
        <v>496</v>
      </c>
      <c r="H292" s="18">
        <v>68.060836501901136</v>
      </c>
      <c r="I292">
        <v>36</v>
      </c>
      <c r="J292">
        <v>165</v>
      </c>
      <c r="K292" t="s">
        <v>496</v>
      </c>
      <c r="L292" s="16">
        <v>90.874524714828894</v>
      </c>
      <c r="M292">
        <v>46</v>
      </c>
      <c r="N292">
        <v>141</v>
      </c>
      <c r="O292" t="s">
        <v>496</v>
      </c>
      <c r="P292" s="16">
        <v>91.634980988593156</v>
      </c>
      <c r="Q292">
        <v>48</v>
      </c>
      <c r="R292">
        <v>119</v>
      </c>
      <c r="S292" t="s">
        <v>496</v>
      </c>
      <c r="T292" s="16">
        <v>113.68821292775665</v>
      </c>
      <c r="U292">
        <v>36</v>
      </c>
      <c r="V292">
        <v>155</v>
      </c>
      <c r="W292" t="s">
        <v>1059</v>
      </c>
      <c r="X292" s="16">
        <v>114.06844106463879</v>
      </c>
      <c r="Y292" s="9">
        <v>42</v>
      </c>
      <c r="Z292">
        <v>192</v>
      </c>
      <c r="AA292" s="9" t="s">
        <v>1136</v>
      </c>
      <c r="AB292" s="16">
        <v>118.63117870722434</v>
      </c>
      <c r="AC292">
        <v>32</v>
      </c>
      <c r="AD292">
        <v>241</v>
      </c>
    </row>
    <row r="293" spans="1:30" x14ac:dyDescent="0.2">
      <c r="A293" s="4" t="s">
        <v>620</v>
      </c>
      <c r="B293" s="4" t="s">
        <v>499</v>
      </c>
      <c r="C293" s="4" t="s">
        <v>590</v>
      </c>
      <c r="D293" s="4" t="s">
        <v>621</v>
      </c>
      <c r="E293" s="4">
        <v>34</v>
      </c>
      <c r="F293" s="4">
        <v>96</v>
      </c>
      <c r="G293" s="4" t="s">
        <v>496</v>
      </c>
      <c r="H293" s="18">
        <v>140.30418250950569</v>
      </c>
      <c r="I293">
        <v>30</v>
      </c>
      <c r="J293">
        <v>202</v>
      </c>
      <c r="K293" t="s">
        <v>496</v>
      </c>
      <c r="L293" s="16">
        <v>117.11026615969581</v>
      </c>
      <c r="M293">
        <v>30</v>
      </c>
      <c r="N293">
        <v>247</v>
      </c>
      <c r="O293" t="s">
        <v>496</v>
      </c>
      <c r="P293" s="16">
        <v>93.155893536121667</v>
      </c>
      <c r="Q293">
        <v>29</v>
      </c>
      <c r="R293">
        <v>229</v>
      </c>
      <c r="S293" t="s">
        <v>496</v>
      </c>
      <c r="T293" s="16">
        <v>102.28136882129277</v>
      </c>
      <c r="U293">
        <v>22</v>
      </c>
      <c r="V293">
        <v>235</v>
      </c>
      <c r="W293" t="s">
        <v>1059</v>
      </c>
      <c r="X293" s="16">
        <v>99.619771863117876</v>
      </c>
      <c r="Y293" s="9">
        <v>34</v>
      </c>
      <c r="Z293">
        <v>234</v>
      </c>
      <c r="AA293" s="9" t="s">
        <v>1136</v>
      </c>
      <c r="AB293" s="16">
        <v>74.144486692015207</v>
      </c>
      <c r="AC293">
        <v>43</v>
      </c>
      <c r="AD293">
        <v>166</v>
      </c>
    </row>
    <row r="294" spans="1:30" x14ac:dyDescent="0.2">
      <c r="A294" s="4" t="s">
        <v>622</v>
      </c>
      <c r="B294" s="4" t="s">
        <v>499</v>
      </c>
      <c r="C294" s="4" t="s">
        <v>590</v>
      </c>
      <c r="D294" s="4" t="s">
        <v>623</v>
      </c>
      <c r="E294" s="4">
        <v>24</v>
      </c>
      <c r="F294" s="4">
        <v>177</v>
      </c>
      <c r="G294" s="4" t="s">
        <v>496</v>
      </c>
      <c r="H294" s="18">
        <v>103.8022813688213</v>
      </c>
      <c r="I294">
        <v>33</v>
      </c>
      <c r="J294">
        <v>187</v>
      </c>
      <c r="K294" t="s">
        <v>496</v>
      </c>
      <c r="L294" s="16">
        <v>64.638783269961976</v>
      </c>
      <c r="M294">
        <v>52</v>
      </c>
      <c r="N294">
        <v>94</v>
      </c>
      <c r="O294" t="s">
        <v>496</v>
      </c>
      <c r="P294" s="16">
        <v>108.36501901140684</v>
      </c>
      <c r="Q294">
        <v>49</v>
      </c>
      <c r="R294">
        <v>116</v>
      </c>
      <c r="S294" t="s">
        <v>496</v>
      </c>
      <c r="T294" s="16">
        <v>106.84410646387833</v>
      </c>
      <c r="U294">
        <v>39</v>
      </c>
      <c r="V294">
        <v>134</v>
      </c>
      <c r="W294" t="s">
        <v>1059</v>
      </c>
      <c r="X294" s="16">
        <v>114.44866920152091</v>
      </c>
      <c r="Y294" s="9">
        <v>45</v>
      </c>
      <c r="Z294">
        <v>172</v>
      </c>
      <c r="AA294" s="9" t="s">
        <v>1057</v>
      </c>
      <c r="AB294" s="16">
        <v>103.04182509505704</v>
      </c>
      <c r="AC294">
        <v>41</v>
      </c>
      <c r="AD294">
        <v>180</v>
      </c>
    </row>
    <row r="295" spans="1:30" x14ac:dyDescent="0.2">
      <c r="A295" s="4" t="s">
        <v>624</v>
      </c>
      <c r="B295" s="4" t="s">
        <v>499</v>
      </c>
      <c r="C295" s="4" t="s">
        <v>590</v>
      </c>
      <c r="D295" s="4" t="s">
        <v>625</v>
      </c>
      <c r="E295" s="4">
        <v>29.5</v>
      </c>
      <c r="F295" s="4">
        <v>131</v>
      </c>
      <c r="G295" s="4" t="s">
        <v>496</v>
      </c>
      <c r="H295" s="18">
        <v>118.25095057034221</v>
      </c>
      <c r="I295">
        <v>34</v>
      </c>
      <c r="J295">
        <v>179</v>
      </c>
      <c r="K295" t="s">
        <v>496</v>
      </c>
      <c r="L295" s="16">
        <v>76.045627376425855</v>
      </c>
      <c r="M295">
        <v>49</v>
      </c>
      <c r="N295">
        <v>116</v>
      </c>
      <c r="O295" t="s">
        <v>496</v>
      </c>
      <c r="P295" s="16">
        <v>107.60456273764258</v>
      </c>
      <c r="Q295">
        <v>46</v>
      </c>
      <c r="R295">
        <v>136</v>
      </c>
      <c r="S295" t="s">
        <v>496</v>
      </c>
      <c r="T295" s="16">
        <v>101.52091254752851</v>
      </c>
      <c r="U295">
        <v>38</v>
      </c>
      <c r="V295">
        <v>140</v>
      </c>
      <c r="W295" t="s">
        <v>1059</v>
      </c>
      <c r="X295" s="16">
        <v>76.806083650190118</v>
      </c>
      <c r="Y295" s="9">
        <v>57</v>
      </c>
      <c r="Z295">
        <v>79</v>
      </c>
      <c r="AA295" s="9" t="s">
        <v>1136</v>
      </c>
      <c r="AB295" s="16">
        <v>165.39923954372625</v>
      </c>
      <c r="AC295">
        <v>29</v>
      </c>
      <c r="AD295">
        <v>251</v>
      </c>
    </row>
    <row r="296" spans="1:30" x14ac:dyDescent="0.2">
      <c r="A296" s="4" t="s">
        <v>626</v>
      </c>
      <c r="B296" s="4" t="s">
        <v>499</v>
      </c>
      <c r="C296" s="4" t="s">
        <v>590</v>
      </c>
      <c r="D296" s="4" t="s">
        <v>627</v>
      </c>
      <c r="E296" s="4">
        <v>44</v>
      </c>
      <c r="F296" s="4">
        <v>43</v>
      </c>
      <c r="G296" s="4" t="s">
        <v>496</v>
      </c>
      <c r="H296" s="18">
        <v>87.832699619771859</v>
      </c>
      <c r="I296">
        <v>76</v>
      </c>
      <c r="J296">
        <v>11</v>
      </c>
      <c r="K296" t="s">
        <v>496</v>
      </c>
      <c r="L296" s="16">
        <v>113.68821292775665</v>
      </c>
      <c r="M296">
        <v>60</v>
      </c>
      <c r="N296">
        <v>47</v>
      </c>
      <c r="O296" t="s">
        <v>496</v>
      </c>
      <c r="P296" s="16">
        <v>109.12547528517111</v>
      </c>
      <c r="Q296">
        <v>57</v>
      </c>
      <c r="R296">
        <v>71</v>
      </c>
      <c r="S296" t="s">
        <v>496</v>
      </c>
      <c r="T296" s="16">
        <v>111.40684410646388</v>
      </c>
      <c r="U296">
        <v>43</v>
      </c>
      <c r="V296">
        <v>101</v>
      </c>
      <c r="W296" t="s">
        <v>1061</v>
      </c>
      <c r="X296" s="16">
        <v>96.577946768060841</v>
      </c>
      <c r="Y296" s="9">
        <v>55</v>
      </c>
      <c r="Z296">
        <v>92</v>
      </c>
      <c r="AA296" s="9" t="s">
        <v>1136</v>
      </c>
      <c r="AB296" s="16">
        <v>128.13688212927758</v>
      </c>
      <c r="AC296">
        <v>43</v>
      </c>
      <c r="AD296">
        <v>166</v>
      </c>
    </row>
    <row r="297" spans="1:30" x14ac:dyDescent="0.2">
      <c r="A297" s="4" t="s">
        <v>628</v>
      </c>
      <c r="B297" s="4" t="s">
        <v>499</v>
      </c>
      <c r="C297" s="4" t="s">
        <v>590</v>
      </c>
      <c r="D297" s="4" t="s">
        <v>629</v>
      </c>
      <c r="E297" s="4">
        <v>22.5</v>
      </c>
      <c r="F297" s="4">
        <v>187</v>
      </c>
      <c r="G297" s="4" t="s">
        <v>496</v>
      </c>
      <c r="H297" s="18">
        <v>87.452471482889734</v>
      </c>
      <c r="I297">
        <v>38</v>
      </c>
      <c r="J297">
        <v>154</v>
      </c>
      <c r="K297" t="s">
        <v>496</v>
      </c>
      <c r="L297" s="16">
        <v>125.47528517110266</v>
      </c>
      <c r="M297">
        <v>34</v>
      </c>
      <c r="N297">
        <v>221</v>
      </c>
      <c r="O297" t="s">
        <v>496</v>
      </c>
      <c r="P297" s="16">
        <v>97.338403041825089</v>
      </c>
      <c r="Q297">
        <v>34</v>
      </c>
      <c r="R297">
        <v>214</v>
      </c>
      <c r="S297" t="s">
        <v>496</v>
      </c>
      <c r="T297" s="16">
        <v>98.859315589353614</v>
      </c>
      <c r="U297">
        <v>29</v>
      </c>
      <c r="V297">
        <v>211</v>
      </c>
      <c r="W297" t="s">
        <v>1059</v>
      </c>
      <c r="X297" s="16">
        <v>85.171102661596962</v>
      </c>
      <c r="Y297" s="9">
        <v>45</v>
      </c>
      <c r="Z297">
        <v>172</v>
      </c>
      <c r="AA297" s="9" t="s">
        <v>679</v>
      </c>
      <c r="AB297" s="16">
        <v>90.49429657794677</v>
      </c>
      <c r="AC297">
        <v>45</v>
      </c>
      <c r="AD297">
        <v>147</v>
      </c>
    </row>
    <row r="298" spans="1:30" x14ac:dyDescent="0.2">
      <c r="A298" s="4" t="s">
        <v>630</v>
      </c>
      <c r="B298" s="4" t="s">
        <v>499</v>
      </c>
      <c r="C298" s="4" t="s">
        <v>590</v>
      </c>
      <c r="D298" s="4" t="s">
        <v>631</v>
      </c>
      <c r="E298" s="4">
        <v>64</v>
      </c>
      <c r="F298" s="4">
        <v>1</v>
      </c>
      <c r="G298" s="4" t="s">
        <v>496</v>
      </c>
      <c r="H298" s="18">
        <v>139.16349809885932</v>
      </c>
      <c r="I298">
        <v>49</v>
      </c>
      <c r="J298">
        <v>104</v>
      </c>
      <c r="K298" t="s">
        <v>496</v>
      </c>
      <c r="L298" s="16">
        <v>115.96958174904942</v>
      </c>
      <c r="M298">
        <v>45</v>
      </c>
      <c r="N298">
        <v>146</v>
      </c>
      <c r="O298" t="s">
        <v>496</v>
      </c>
      <c r="P298" s="16">
        <v>89.733840304182507</v>
      </c>
      <c r="Q298">
        <v>48</v>
      </c>
      <c r="R298">
        <v>119</v>
      </c>
      <c r="S298" t="s">
        <v>496</v>
      </c>
      <c r="T298" s="16">
        <v>144.10646387832699</v>
      </c>
      <c r="U298">
        <v>22</v>
      </c>
      <c r="V298">
        <v>235</v>
      </c>
      <c r="W298" t="s">
        <v>1059</v>
      </c>
      <c r="X298" s="16">
        <v>41.825095057034225</v>
      </c>
      <c r="Y298" s="9">
        <v>56</v>
      </c>
      <c r="Z298">
        <v>82</v>
      </c>
      <c r="AA298" s="9" t="s">
        <v>1057</v>
      </c>
      <c r="AB298" s="16">
        <v>113.30798479087453</v>
      </c>
      <c r="AC298">
        <v>48</v>
      </c>
      <c r="AD298">
        <v>117</v>
      </c>
    </row>
    <row r="299" spans="1:30" x14ac:dyDescent="0.2">
      <c r="A299" s="4" t="s">
        <v>632</v>
      </c>
      <c r="B299" s="4" t="s">
        <v>499</v>
      </c>
      <c r="C299" s="4" t="s">
        <v>590</v>
      </c>
      <c r="D299" s="4" t="s">
        <v>633</v>
      </c>
      <c r="E299" s="4">
        <v>35</v>
      </c>
      <c r="F299" s="4">
        <v>86</v>
      </c>
      <c r="G299" s="4" t="s">
        <v>496</v>
      </c>
      <c r="H299" s="18">
        <v>99.239543726235738</v>
      </c>
      <c r="I299">
        <v>52</v>
      </c>
      <c r="J299">
        <v>84</v>
      </c>
      <c r="K299" t="s">
        <v>496</v>
      </c>
      <c r="L299" s="16">
        <v>95.817490494296578</v>
      </c>
      <c r="M299">
        <v>55</v>
      </c>
      <c r="N299">
        <v>73</v>
      </c>
      <c r="O299" t="s">
        <v>496</v>
      </c>
      <c r="P299" s="16">
        <v>151.71102661596959</v>
      </c>
      <c r="Q299">
        <v>35</v>
      </c>
      <c r="R299">
        <v>209</v>
      </c>
      <c r="S299" t="s">
        <v>496</v>
      </c>
      <c r="T299" s="16">
        <v>81.749049429657788</v>
      </c>
      <c r="U299">
        <v>35</v>
      </c>
      <c r="V299">
        <v>161</v>
      </c>
      <c r="W299" t="s">
        <v>1059</v>
      </c>
      <c r="X299" s="16">
        <v>131.1787072243346</v>
      </c>
      <c r="Y299" s="9">
        <v>32</v>
      </c>
      <c r="Z299">
        <v>243</v>
      </c>
      <c r="AA299" s="9" t="s">
        <v>1057</v>
      </c>
      <c r="AB299" s="16">
        <v>55.513307984790877</v>
      </c>
      <c r="AC299">
        <v>47</v>
      </c>
      <c r="AD299">
        <v>126</v>
      </c>
    </row>
    <row r="300" spans="1:30" x14ac:dyDescent="0.2">
      <c r="A300" s="4" t="s">
        <v>634</v>
      </c>
      <c r="B300" s="4" t="s">
        <v>499</v>
      </c>
      <c r="C300" s="4" t="s">
        <v>590</v>
      </c>
      <c r="D300" s="4" t="s">
        <v>635</v>
      </c>
      <c r="E300" s="4">
        <v>33</v>
      </c>
      <c r="F300" s="4">
        <v>106</v>
      </c>
      <c r="G300" s="4" t="s">
        <v>496</v>
      </c>
      <c r="H300" s="18">
        <v>85.551330798479086</v>
      </c>
      <c r="I300">
        <v>55</v>
      </c>
      <c r="J300">
        <v>68</v>
      </c>
      <c r="K300" t="s">
        <v>496</v>
      </c>
      <c r="L300" s="16">
        <v>113.30798479087453</v>
      </c>
      <c r="M300">
        <v>51</v>
      </c>
      <c r="N300">
        <v>103</v>
      </c>
      <c r="O300" t="s">
        <v>496</v>
      </c>
      <c r="P300" s="16">
        <v>97.718631178707227</v>
      </c>
      <c r="Q300">
        <v>52</v>
      </c>
      <c r="R300">
        <v>97</v>
      </c>
      <c r="S300" t="s">
        <v>496</v>
      </c>
      <c r="T300" s="16">
        <v>111.40684410646388</v>
      </c>
      <c r="U300">
        <v>40</v>
      </c>
      <c r="V300">
        <v>127</v>
      </c>
      <c r="W300" t="s">
        <v>1059</v>
      </c>
      <c r="X300" s="16">
        <v>91.254752851711032</v>
      </c>
      <c r="Y300" s="9">
        <v>54</v>
      </c>
      <c r="Z300">
        <v>104</v>
      </c>
      <c r="AA300" s="9" t="s">
        <v>1136</v>
      </c>
      <c r="AB300" s="16">
        <v>120.91254752851711</v>
      </c>
      <c r="AC300">
        <v>44</v>
      </c>
      <c r="AD300">
        <v>159</v>
      </c>
    </row>
    <row r="301" spans="1:30" x14ac:dyDescent="0.2">
      <c r="A301" s="4" t="s">
        <v>636</v>
      </c>
      <c r="B301" s="4" t="s">
        <v>499</v>
      </c>
      <c r="C301" s="4" t="s">
        <v>590</v>
      </c>
      <c r="D301" s="4" t="s">
        <v>637</v>
      </c>
      <c r="E301" s="4">
        <v>35.5</v>
      </c>
      <c r="F301" s="4">
        <v>82</v>
      </c>
      <c r="G301" s="4" t="s">
        <v>496</v>
      </c>
      <c r="H301" s="18">
        <v>117.49049429657795</v>
      </c>
      <c r="I301">
        <v>44</v>
      </c>
      <c r="J301">
        <v>128</v>
      </c>
      <c r="K301" t="s">
        <v>496</v>
      </c>
      <c r="L301" s="16">
        <v>79.087452471482891</v>
      </c>
      <c r="M301">
        <v>55</v>
      </c>
      <c r="N301">
        <v>73</v>
      </c>
      <c r="O301" t="s">
        <v>496</v>
      </c>
      <c r="P301" s="16">
        <v>153.61216730038024</v>
      </c>
      <c r="Q301">
        <v>34</v>
      </c>
      <c r="R301">
        <v>214</v>
      </c>
      <c r="S301" t="s">
        <v>496</v>
      </c>
      <c r="T301" s="16">
        <v>79.847908745247153</v>
      </c>
      <c r="U301">
        <v>35</v>
      </c>
      <c r="V301">
        <v>161</v>
      </c>
      <c r="W301" t="s">
        <v>1059</v>
      </c>
      <c r="X301" s="16">
        <v>96.958174904942965</v>
      </c>
      <c r="Y301" s="9">
        <v>47</v>
      </c>
      <c r="Z301">
        <v>153</v>
      </c>
      <c r="AA301" s="9" t="s">
        <v>1136</v>
      </c>
      <c r="AB301" s="16">
        <v>104.94296577946768</v>
      </c>
      <c r="AC301">
        <v>43</v>
      </c>
      <c r="AD301">
        <v>166</v>
      </c>
    </row>
    <row r="302" spans="1:30" x14ac:dyDescent="0.2">
      <c r="A302" s="4" t="s">
        <v>638</v>
      </c>
      <c r="B302" s="4" t="s">
        <v>499</v>
      </c>
      <c r="C302" s="4" t="s">
        <v>590</v>
      </c>
      <c r="D302" s="4" t="s">
        <v>639</v>
      </c>
      <c r="E302" s="4">
        <v>18</v>
      </c>
      <c r="F302" s="4">
        <v>213</v>
      </c>
      <c r="G302" s="4" t="s">
        <v>496</v>
      </c>
      <c r="H302" s="18">
        <v>84.790874524714823</v>
      </c>
      <c r="I302">
        <v>35</v>
      </c>
      <c r="J302">
        <v>173</v>
      </c>
      <c r="K302" t="s">
        <v>496</v>
      </c>
      <c r="L302" s="16">
        <v>101.90114068441065</v>
      </c>
      <c r="M302">
        <v>42</v>
      </c>
      <c r="N302">
        <v>178</v>
      </c>
      <c r="O302" t="s">
        <v>496</v>
      </c>
      <c r="P302" s="16">
        <v>128.89733840304183</v>
      </c>
      <c r="Q302">
        <v>22</v>
      </c>
      <c r="R302">
        <v>254</v>
      </c>
      <c r="S302" t="s">
        <v>496</v>
      </c>
      <c r="T302" s="16">
        <v>56.653992395437264</v>
      </c>
      <c r="U302">
        <v>38</v>
      </c>
      <c r="V302">
        <v>140</v>
      </c>
      <c r="W302" t="s">
        <v>1059</v>
      </c>
      <c r="X302" s="16">
        <v>123.57414448669201</v>
      </c>
      <c r="Y302" s="9">
        <v>41</v>
      </c>
      <c r="Z302">
        <v>202</v>
      </c>
      <c r="AA302" s="9" t="s">
        <v>1136</v>
      </c>
      <c r="AB302" s="16">
        <v>116.73003802281369</v>
      </c>
      <c r="AC302">
        <v>31</v>
      </c>
      <c r="AD302">
        <v>246</v>
      </c>
    </row>
    <row r="303" spans="1:30" x14ac:dyDescent="0.2">
      <c r="A303" s="4" t="s">
        <v>640</v>
      </c>
      <c r="B303" s="4" t="s">
        <v>499</v>
      </c>
      <c r="C303" s="4" t="s">
        <v>590</v>
      </c>
      <c r="D303" s="4" t="s">
        <v>641</v>
      </c>
      <c r="E303" s="4">
        <v>20</v>
      </c>
      <c r="F303" s="4">
        <v>204</v>
      </c>
      <c r="G303" s="4" t="s">
        <v>496</v>
      </c>
      <c r="H303" s="18">
        <v>80.98859315589354</v>
      </c>
      <c r="I303">
        <v>38</v>
      </c>
      <c r="J303">
        <v>154</v>
      </c>
      <c r="K303" t="s">
        <v>496</v>
      </c>
      <c r="L303" s="16">
        <v>101.52091254752851</v>
      </c>
      <c r="M303">
        <v>44</v>
      </c>
      <c r="N303">
        <v>158</v>
      </c>
      <c r="O303" t="s">
        <v>496</v>
      </c>
      <c r="P303" s="16">
        <v>131.55893536121673</v>
      </c>
      <c r="Q303">
        <v>26</v>
      </c>
      <c r="R303">
        <v>241</v>
      </c>
      <c r="S303" t="s">
        <v>496</v>
      </c>
      <c r="T303" s="16">
        <v>88.593155893536121</v>
      </c>
      <c r="U303">
        <v>29</v>
      </c>
      <c r="V303">
        <v>211</v>
      </c>
      <c r="W303" t="s">
        <v>1059</v>
      </c>
      <c r="X303" s="16">
        <v>117.49049429657795</v>
      </c>
      <c r="Y303" s="9">
        <v>26</v>
      </c>
      <c r="Z303">
        <v>257</v>
      </c>
      <c r="AA303" s="9" t="s">
        <v>1136</v>
      </c>
      <c r="AB303" s="16">
        <v>85.93155893536121</v>
      </c>
      <c r="AC303">
        <v>36</v>
      </c>
      <c r="AD303">
        <v>220</v>
      </c>
    </row>
    <row r="304" spans="1:30" x14ac:dyDescent="0.2">
      <c r="A304" s="4" t="s">
        <v>642</v>
      </c>
      <c r="B304" s="4" t="s">
        <v>499</v>
      </c>
      <c r="C304" s="4" t="s">
        <v>590</v>
      </c>
      <c r="D304" s="4" t="s">
        <v>643</v>
      </c>
      <c r="E304" s="4">
        <v>25.5</v>
      </c>
      <c r="F304" s="4">
        <v>162</v>
      </c>
      <c r="G304" s="4" t="s">
        <v>496</v>
      </c>
      <c r="H304" s="18">
        <v>81.749049429657788</v>
      </c>
      <c r="I304">
        <v>47</v>
      </c>
      <c r="J304">
        <v>114</v>
      </c>
      <c r="K304" t="s">
        <v>496</v>
      </c>
      <c r="L304" s="16">
        <v>138.78326996197717</v>
      </c>
      <c r="M304">
        <v>35</v>
      </c>
      <c r="N304">
        <v>216</v>
      </c>
      <c r="O304" t="s">
        <v>496</v>
      </c>
      <c r="P304" s="16">
        <v>69.581749049429661</v>
      </c>
      <c r="Q304">
        <v>46</v>
      </c>
      <c r="R304">
        <v>136</v>
      </c>
      <c r="S304" t="s">
        <v>496</v>
      </c>
      <c r="T304" s="16">
        <v>103.42205323193916</v>
      </c>
      <c r="U304">
        <v>37</v>
      </c>
      <c r="V304">
        <v>145</v>
      </c>
      <c r="W304" t="s">
        <v>1059</v>
      </c>
      <c r="X304" s="16">
        <v>110.26615969581749</v>
      </c>
      <c r="Y304" s="9">
        <v>45</v>
      </c>
      <c r="Z304">
        <v>172</v>
      </c>
      <c r="AA304" s="9" t="s">
        <v>679</v>
      </c>
      <c r="AB304" s="16">
        <v>90.49429657794677</v>
      </c>
      <c r="AC304">
        <v>45</v>
      </c>
      <c r="AD304">
        <v>147</v>
      </c>
    </row>
    <row r="305" spans="1:30" x14ac:dyDescent="0.2">
      <c r="A305" s="4" t="s">
        <v>644</v>
      </c>
      <c r="B305" s="4" t="s">
        <v>499</v>
      </c>
      <c r="C305" s="4" t="s">
        <v>590</v>
      </c>
      <c r="D305" s="4" t="s">
        <v>645</v>
      </c>
      <c r="E305" s="4">
        <v>27.5</v>
      </c>
      <c r="F305" s="4">
        <v>148</v>
      </c>
      <c r="G305" s="4" t="s">
        <v>496</v>
      </c>
      <c r="H305" s="18">
        <v>78.326996197718628</v>
      </c>
      <c r="I305">
        <v>51</v>
      </c>
      <c r="J305">
        <v>91</v>
      </c>
      <c r="K305" t="s">
        <v>496</v>
      </c>
      <c r="L305" s="16">
        <v>144.48669201520912</v>
      </c>
      <c r="M305">
        <v>36</v>
      </c>
      <c r="N305">
        <v>208</v>
      </c>
      <c r="O305" t="s">
        <v>496</v>
      </c>
      <c r="P305" s="16">
        <v>88.593155893536121</v>
      </c>
      <c r="Q305">
        <v>40</v>
      </c>
      <c r="R305">
        <v>178</v>
      </c>
      <c r="S305" t="s">
        <v>496</v>
      </c>
      <c r="T305" s="16">
        <v>131.55893536121673</v>
      </c>
      <c r="U305">
        <v>0</v>
      </c>
      <c r="V305">
        <v>261</v>
      </c>
      <c r="W305" t="s">
        <v>1060</v>
      </c>
      <c r="X305" s="16">
        <v>68.441064638783274</v>
      </c>
      <c r="Y305" s="9">
        <v>44</v>
      </c>
      <c r="Z305">
        <v>178</v>
      </c>
      <c r="AA305" s="9" t="s">
        <v>1136</v>
      </c>
      <c r="AB305" s="16">
        <v>65.019011406844101</v>
      </c>
      <c r="AC305">
        <v>51</v>
      </c>
      <c r="AD305">
        <v>86</v>
      </c>
    </row>
    <row r="306" spans="1:30" x14ac:dyDescent="0.2">
      <c r="A306" s="4" t="s">
        <v>646</v>
      </c>
      <c r="B306" s="4" t="s">
        <v>499</v>
      </c>
      <c r="C306" s="4" t="s">
        <v>590</v>
      </c>
      <c r="D306" s="4" t="s">
        <v>71</v>
      </c>
      <c r="E306" s="4">
        <v>23</v>
      </c>
      <c r="F306" s="4">
        <v>183</v>
      </c>
      <c r="G306" s="4" t="s">
        <v>496</v>
      </c>
      <c r="H306" s="18">
        <v>109.50570342205323</v>
      </c>
      <c r="I306">
        <v>29</v>
      </c>
      <c r="J306">
        <v>208</v>
      </c>
      <c r="K306" t="s">
        <v>496</v>
      </c>
      <c r="L306" s="16">
        <v>60.076045627376423</v>
      </c>
      <c r="M306">
        <v>51</v>
      </c>
      <c r="N306">
        <v>103</v>
      </c>
      <c r="O306" t="s">
        <v>496</v>
      </c>
      <c r="P306" s="16">
        <v>143.72623574144487</v>
      </c>
      <c r="Q306">
        <v>33</v>
      </c>
      <c r="R306">
        <v>218</v>
      </c>
      <c r="S306" t="s">
        <v>496</v>
      </c>
      <c r="T306" s="16">
        <v>59.315589353612168</v>
      </c>
      <c r="U306">
        <v>42</v>
      </c>
      <c r="V306">
        <v>111</v>
      </c>
      <c r="W306" t="s">
        <v>1059</v>
      </c>
      <c r="X306" s="16">
        <v>141.44486692015209</v>
      </c>
      <c r="Y306" s="9">
        <v>38</v>
      </c>
      <c r="Z306">
        <v>220</v>
      </c>
      <c r="AA306" s="9" t="s">
        <v>1136</v>
      </c>
      <c r="AB306" s="16">
        <v>97.718631178707227</v>
      </c>
      <c r="AC306">
        <v>37</v>
      </c>
      <c r="AD306">
        <v>214</v>
      </c>
    </row>
    <row r="307" spans="1:30" x14ac:dyDescent="0.2">
      <c r="A307" s="4" t="s">
        <v>647</v>
      </c>
      <c r="B307" s="4" t="s">
        <v>499</v>
      </c>
      <c r="C307" s="4" t="s">
        <v>590</v>
      </c>
      <c r="D307" s="4" t="s">
        <v>648</v>
      </c>
      <c r="E307" s="4">
        <v>15</v>
      </c>
      <c r="F307" s="4">
        <v>225</v>
      </c>
      <c r="G307" s="4" t="s">
        <v>496</v>
      </c>
      <c r="H307" s="18">
        <v>112.54752851711027</v>
      </c>
      <c r="I307">
        <v>0</v>
      </c>
      <c r="J307">
        <v>258</v>
      </c>
      <c r="K307" t="s">
        <v>496</v>
      </c>
      <c r="L307" s="16">
        <v>76.806083650190118</v>
      </c>
      <c r="M307">
        <v>38</v>
      </c>
      <c r="N307">
        <v>197</v>
      </c>
      <c r="O307" t="s">
        <v>496</v>
      </c>
      <c r="P307" s="16">
        <v>119.01140684410646</v>
      </c>
      <c r="Q307">
        <v>25</v>
      </c>
      <c r="R307">
        <v>247</v>
      </c>
      <c r="S307" t="s">
        <v>496</v>
      </c>
      <c r="T307" s="16">
        <v>48.28897338403042</v>
      </c>
      <c r="U307">
        <v>42</v>
      </c>
      <c r="V307">
        <v>111</v>
      </c>
      <c r="W307" t="s">
        <v>1059</v>
      </c>
      <c r="X307" s="16">
        <v>117.49049429657795</v>
      </c>
      <c r="Y307" s="9">
        <v>46</v>
      </c>
      <c r="Z307">
        <v>157</v>
      </c>
      <c r="AA307" s="9" t="s">
        <v>1136</v>
      </c>
      <c r="AB307" s="16">
        <v>113.30798479087453</v>
      </c>
      <c r="AC307">
        <v>39</v>
      </c>
      <c r="AD307">
        <v>192</v>
      </c>
    </row>
    <row r="308" spans="1:30" x14ac:dyDescent="0.2">
      <c r="A308" s="4" t="s">
        <v>649</v>
      </c>
      <c r="B308" s="4" t="s">
        <v>499</v>
      </c>
      <c r="C308" s="4" t="s">
        <v>590</v>
      </c>
      <c r="D308" s="4" t="s">
        <v>650</v>
      </c>
      <c r="E308" s="4">
        <v>22</v>
      </c>
      <c r="F308" s="4">
        <v>189</v>
      </c>
      <c r="G308" s="4" t="s">
        <v>496</v>
      </c>
      <c r="H308" s="18">
        <v>93.916349809885929</v>
      </c>
      <c r="I308">
        <v>35</v>
      </c>
      <c r="J308">
        <v>173</v>
      </c>
      <c r="K308" t="s">
        <v>496</v>
      </c>
      <c r="L308" s="16">
        <v>131.93916349809885</v>
      </c>
      <c r="M308">
        <v>26</v>
      </c>
      <c r="N308">
        <v>257</v>
      </c>
      <c r="O308" t="s">
        <v>496</v>
      </c>
      <c r="P308" s="16">
        <v>97.338403041825089</v>
      </c>
      <c r="Q308">
        <v>24</v>
      </c>
      <c r="R308">
        <v>250</v>
      </c>
      <c r="S308" t="s">
        <v>496</v>
      </c>
      <c r="T308" s="16">
        <v>93.536121673003805</v>
      </c>
      <c r="U308">
        <v>23</v>
      </c>
      <c r="V308">
        <v>233</v>
      </c>
      <c r="W308" t="s">
        <v>1059</v>
      </c>
      <c r="X308" s="16">
        <v>46.387832699619771</v>
      </c>
      <c r="Y308" s="9">
        <v>55</v>
      </c>
      <c r="Z308">
        <v>92</v>
      </c>
      <c r="AA308" s="9" t="s">
        <v>1136</v>
      </c>
      <c r="AB308" s="16">
        <v>128.13688212927758</v>
      </c>
      <c r="AC308">
        <v>43</v>
      </c>
      <c r="AD308">
        <v>166</v>
      </c>
    </row>
    <row r="309" spans="1:30" x14ac:dyDescent="0.2">
      <c r="A309" s="4" t="s">
        <v>651</v>
      </c>
      <c r="B309" s="4" t="s">
        <v>499</v>
      </c>
      <c r="C309" s="4" t="s">
        <v>590</v>
      </c>
      <c r="D309" s="4" t="s">
        <v>652</v>
      </c>
      <c r="E309" s="4">
        <v>20.5</v>
      </c>
      <c r="F309" s="4">
        <v>203</v>
      </c>
      <c r="G309" s="4" t="s">
        <v>496</v>
      </c>
      <c r="H309" s="18">
        <v>85.551330798479086</v>
      </c>
      <c r="I309">
        <v>36</v>
      </c>
      <c r="J309">
        <v>165</v>
      </c>
      <c r="K309" t="s">
        <v>496</v>
      </c>
      <c r="L309" s="16">
        <v>104.94296577946768</v>
      </c>
      <c r="M309">
        <v>42</v>
      </c>
      <c r="N309">
        <v>178</v>
      </c>
      <c r="O309" t="s">
        <v>496</v>
      </c>
      <c r="P309" s="16">
        <v>116.73003802281369</v>
      </c>
      <c r="Q309">
        <v>32</v>
      </c>
      <c r="R309">
        <v>222</v>
      </c>
      <c r="S309" t="s">
        <v>496</v>
      </c>
      <c r="T309" s="16">
        <v>80.608365019011416</v>
      </c>
      <c r="U309">
        <v>34</v>
      </c>
      <c r="V309">
        <v>171</v>
      </c>
      <c r="W309" t="s">
        <v>1059</v>
      </c>
      <c r="X309" s="16">
        <v>130.0380228136882</v>
      </c>
      <c r="Y309" s="9">
        <v>28</v>
      </c>
      <c r="Z309">
        <v>250</v>
      </c>
      <c r="AA309" s="9" t="s">
        <v>1136</v>
      </c>
      <c r="AB309" s="16">
        <v>94.296577946768053</v>
      </c>
      <c r="AC309">
        <v>33</v>
      </c>
      <c r="AD309">
        <v>235</v>
      </c>
    </row>
    <row r="310" spans="1:30" x14ac:dyDescent="0.2">
      <c r="A310" s="4" t="s">
        <v>653</v>
      </c>
      <c r="B310" s="4" t="s">
        <v>499</v>
      </c>
      <c r="C310" s="4" t="s">
        <v>590</v>
      </c>
      <c r="D310" s="4" t="s">
        <v>654</v>
      </c>
      <c r="E310" s="4">
        <v>30</v>
      </c>
      <c r="F310" s="4">
        <v>128</v>
      </c>
      <c r="G310" s="4" t="s">
        <v>496</v>
      </c>
      <c r="H310" s="18">
        <v>114.06844106463879</v>
      </c>
      <c r="I310">
        <v>36</v>
      </c>
      <c r="J310">
        <v>165</v>
      </c>
      <c r="K310" t="s">
        <v>496</v>
      </c>
      <c r="L310" s="16">
        <v>101.14068441064639</v>
      </c>
      <c r="M310">
        <v>43</v>
      </c>
      <c r="N310">
        <v>168</v>
      </c>
      <c r="O310" t="s">
        <v>496</v>
      </c>
      <c r="P310" s="16">
        <v>109.50570342205323</v>
      </c>
      <c r="Q310">
        <v>38</v>
      </c>
      <c r="R310">
        <v>193</v>
      </c>
      <c r="S310" t="s">
        <v>496</v>
      </c>
      <c r="T310" s="16">
        <v>102.66159695817491</v>
      </c>
      <c r="U310">
        <v>30</v>
      </c>
      <c r="V310">
        <v>200</v>
      </c>
      <c r="W310" t="s">
        <v>1059</v>
      </c>
      <c r="X310" s="16">
        <v>106.84410646387833</v>
      </c>
      <c r="Y310" s="9">
        <v>39</v>
      </c>
      <c r="Z310">
        <v>218</v>
      </c>
      <c r="AA310" s="9" t="s">
        <v>679</v>
      </c>
      <c r="AB310" s="16">
        <v>42.965779467680612</v>
      </c>
      <c r="AC310">
        <v>54</v>
      </c>
      <c r="AD310">
        <v>68</v>
      </c>
    </row>
    <row r="311" spans="1:30" x14ac:dyDescent="0.2">
      <c r="A311" s="4" t="s">
        <v>655</v>
      </c>
      <c r="B311" s="4" t="s">
        <v>499</v>
      </c>
      <c r="C311" s="4" t="s">
        <v>590</v>
      </c>
      <c r="D311" s="4" t="s">
        <v>656</v>
      </c>
      <c r="E311" s="4">
        <v>13</v>
      </c>
      <c r="F311" s="4">
        <v>240</v>
      </c>
      <c r="G311" s="4" t="s">
        <v>496</v>
      </c>
      <c r="H311" s="18">
        <v>106.08365019011407</v>
      </c>
      <c r="I311">
        <v>11</v>
      </c>
      <c r="J311">
        <v>256</v>
      </c>
      <c r="K311" t="s">
        <v>496</v>
      </c>
      <c r="L311" s="16">
        <v>84.790874524714823</v>
      </c>
      <c r="M311">
        <v>35</v>
      </c>
      <c r="N311">
        <v>216</v>
      </c>
      <c r="O311" t="s">
        <v>496</v>
      </c>
      <c r="P311" s="16">
        <v>95.437262357414454</v>
      </c>
      <c r="Q311">
        <v>36</v>
      </c>
      <c r="R311">
        <v>204</v>
      </c>
      <c r="S311" t="s">
        <v>496</v>
      </c>
      <c r="T311" s="16">
        <v>113.68821292775665</v>
      </c>
      <c r="U311">
        <v>21</v>
      </c>
      <c r="V311">
        <v>240</v>
      </c>
      <c r="W311" t="s">
        <v>1059</v>
      </c>
      <c r="X311" s="16">
        <v>103.8022813688213</v>
      </c>
      <c r="Y311" s="9">
        <v>28</v>
      </c>
      <c r="Z311">
        <v>250</v>
      </c>
      <c r="AA311" s="9" t="s">
        <v>1136</v>
      </c>
      <c r="AB311" s="16">
        <v>96.577946768060841</v>
      </c>
      <c r="AC311">
        <v>32</v>
      </c>
      <c r="AD311">
        <v>241</v>
      </c>
    </row>
    <row r="312" spans="1:30" x14ac:dyDescent="0.2">
      <c r="A312" s="4" t="s">
        <v>657</v>
      </c>
      <c r="B312" s="4" t="s">
        <v>499</v>
      </c>
      <c r="C312" s="4" t="s">
        <v>590</v>
      </c>
      <c r="D312" s="4" t="s">
        <v>658</v>
      </c>
      <c r="E312" s="4">
        <v>49</v>
      </c>
      <c r="F312" s="4">
        <v>27</v>
      </c>
      <c r="G312" s="4" t="s">
        <v>496</v>
      </c>
      <c r="H312" s="18">
        <v>117.49049429657795</v>
      </c>
      <c r="I312">
        <v>54</v>
      </c>
      <c r="J312">
        <v>73</v>
      </c>
      <c r="K312" t="s">
        <v>496</v>
      </c>
      <c r="L312" s="16">
        <v>92.395437262357419</v>
      </c>
      <c r="M312">
        <v>59</v>
      </c>
      <c r="N312">
        <v>53</v>
      </c>
      <c r="O312" t="s">
        <v>496</v>
      </c>
      <c r="P312" s="16">
        <v>118.25095057034221</v>
      </c>
      <c r="Q312">
        <v>51</v>
      </c>
      <c r="R312">
        <v>101</v>
      </c>
      <c r="S312" t="s">
        <v>496</v>
      </c>
      <c r="T312" s="16">
        <v>132.69961977186313</v>
      </c>
      <c r="U312">
        <v>32</v>
      </c>
      <c r="V312">
        <v>187</v>
      </c>
      <c r="W312" t="s">
        <v>1059</v>
      </c>
      <c r="X312" s="16">
        <v>82.50950570342205</v>
      </c>
      <c r="Y312" s="9">
        <v>49</v>
      </c>
      <c r="Z312">
        <v>141</v>
      </c>
      <c r="AA312" s="9" t="s">
        <v>1057</v>
      </c>
      <c r="AB312" s="16">
        <v>79.087452471482891</v>
      </c>
      <c r="AC312">
        <v>51</v>
      </c>
      <c r="AD312">
        <v>86</v>
      </c>
    </row>
    <row r="313" spans="1:30" x14ac:dyDescent="0.2">
      <c r="A313" s="4" t="s">
        <v>659</v>
      </c>
      <c r="B313" s="4" t="s">
        <v>499</v>
      </c>
      <c r="C313" s="4" t="s">
        <v>590</v>
      </c>
      <c r="D313" s="4" t="s">
        <v>660</v>
      </c>
      <c r="E313" s="4">
        <v>17</v>
      </c>
      <c r="F313" s="4">
        <v>219</v>
      </c>
      <c r="G313" s="4" t="s">
        <v>496</v>
      </c>
      <c r="H313" s="18">
        <v>109.50570342205323</v>
      </c>
      <c r="I313">
        <v>19</v>
      </c>
      <c r="J313">
        <v>244</v>
      </c>
      <c r="K313" t="s">
        <v>496</v>
      </c>
      <c r="L313" s="16">
        <v>74.904942965779469</v>
      </c>
      <c r="M313">
        <v>42</v>
      </c>
      <c r="N313">
        <v>178</v>
      </c>
      <c r="O313" t="s">
        <v>496</v>
      </c>
      <c r="P313" s="16">
        <v>116.73003802281369</v>
      </c>
      <c r="Q313">
        <v>32</v>
      </c>
      <c r="R313">
        <v>222</v>
      </c>
      <c r="S313" t="s">
        <v>496</v>
      </c>
      <c r="T313" s="16">
        <v>104.94296577946768</v>
      </c>
      <c r="U313">
        <v>22</v>
      </c>
      <c r="V313">
        <v>235</v>
      </c>
      <c r="W313" t="s">
        <v>1059</v>
      </c>
      <c r="X313" s="16">
        <v>64.258555133079852</v>
      </c>
      <c r="Y313" s="9">
        <v>49</v>
      </c>
      <c r="Z313">
        <v>141</v>
      </c>
      <c r="AA313" s="9" t="s">
        <v>1057</v>
      </c>
      <c r="AB313" s="16">
        <v>143.34600760456274</v>
      </c>
      <c r="AC313">
        <v>28</v>
      </c>
      <c r="AD313">
        <v>255</v>
      </c>
    </row>
    <row r="314" spans="1:30" x14ac:dyDescent="0.2">
      <c r="A314" s="4" t="s">
        <v>661</v>
      </c>
      <c r="B314" s="4" t="s">
        <v>499</v>
      </c>
      <c r="C314" s="4" t="s">
        <v>590</v>
      </c>
      <c r="D314" s="4" t="s">
        <v>662</v>
      </c>
      <c r="E314" s="4">
        <v>9</v>
      </c>
      <c r="F314" s="4">
        <v>256</v>
      </c>
      <c r="G314" s="4" t="s">
        <v>496</v>
      </c>
      <c r="H314" s="18">
        <v>96.197718631178702</v>
      </c>
      <c r="I314">
        <v>18</v>
      </c>
      <c r="J314">
        <v>246</v>
      </c>
      <c r="K314" t="s">
        <v>496</v>
      </c>
      <c r="L314" s="16">
        <v>100.38022813688212</v>
      </c>
      <c r="M314">
        <v>30</v>
      </c>
      <c r="N314">
        <v>247</v>
      </c>
      <c r="O314" t="s">
        <v>496</v>
      </c>
      <c r="P314" s="16">
        <v>90.49429657794677</v>
      </c>
      <c r="Q314">
        <v>32</v>
      </c>
      <c r="R314">
        <v>222</v>
      </c>
      <c r="S314" t="s">
        <v>496</v>
      </c>
      <c r="T314" s="16">
        <v>99.619771863117876</v>
      </c>
      <c r="U314">
        <v>27</v>
      </c>
      <c r="V314">
        <v>221</v>
      </c>
      <c r="W314" t="s">
        <v>1059</v>
      </c>
      <c r="X314" s="16">
        <v>83.650190114068437</v>
      </c>
      <c r="Y314" s="9">
        <v>44</v>
      </c>
      <c r="Z314">
        <v>178</v>
      </c>
      <c r="AA314" s="9" t="s">
        <v>1136</v>
      </c>
      <c r="AB314" s="16">
        <v>80.228136882129277</v>
      </c>
      <c r="AC314">
        <v>47</v>
      </c>
      <c r="AD314">
        <v>126</v>
      </c>
    </row>
    <row r="315" spans="1:30" x14ac:dyDescent="0.2">
      <c r="A315" s="4" t="s">
        <v>663</v>
      </c>
      <c r="B315" s="4" t="s">
        <v>499</v>
      </c>
      <c r="C315" s="4" t="s">
        <v>590</v>
      </c>
      <c r="D315" s="4" t="s">
        <v>61</v>
      </c>
      <c r="E315" s="4">
        <v>28</v>
      </c>
      <c r="F315" s="4">
        <v>140</v>
      </c>
      <c r="G315" s="4" t="s">
        <v>496</v>
      </c>
      <c r="H315" s="18">
        <v>83.269961977186313</v>
      </c>
      <c r="I315">
        <v>50</v>
      </c>
      <c r="J315">
        <v>96</v>
      </c>
      <c r="K315" t="s">
        <v>496</v>
      </c>
      <c r="L315" s="16">
        <v>114.06844106463879</v>
      </c>
      <c r="M315">
        <v>47</v>
      </c>
      <c r="N315">
        <v>133</v>
      </c>
      <c r="O315" t="s">
        <v>496</v>
      </c>
      <c r="P315" s="16">
        <v>126.99619771863118</v>
      </c>
      <c r="Q315">
        <v>36</v>
      </c>
      <c r="R315">
        <v>204</v>
      </c>
      <c r="S315" t="s">
        <v>496</v>
      </c>
      <c r="T315" s="16">
        <v>98.479087452471489</v>
      </c>
      <c r="U315">
        <v>30</v>
      </c>
      <c r="V315">
        <v>200</v>
      </c>
      <c r="W315" t="s">
        <v>1059</v>
      </c>
      <c r="X315" s="16">
        <v>109.50570342205323</v>
      </c>
      <c r="Y315" s="9">
        <v>36</v>
      </c>
      <c r="Z315">
        <v>225</v>
      </c>
      <c r="AA315" s="9" t="s">
        <v>1136</v>
      </c>
      <c r="AB315" s="16">
        <v>92.775665399239543</v>
      </c>
      <c r="AC315">
        <v>38</v>
      </c>
      <c r="AD315">
        <v>206</v>
      </c>
    </row>
    <row r="316" spans="1:30" x14ac:dyDescent="0.2">
      <c r="A316" s="4" t="s">
        <v>664</v>
      </c>
      <c r="B316" s="4" t="s">
        <v>499</v>
      </c>
      <c r="C316" s="4" t="s">
        <v>590</v>
      </c>
      <c r="D316" s="4" t="s">
        <v>665</v>
      </c>
      <c r="E316" s="4">
        <v>14</v>
      </c>
      <c r="F316" s="4">
        <v>233</v>
      </c>
      <c r="G316" s="4" t="s">
        <v>496</v>
      </c>
      <c r="H316" s="18">
        <v>106.46387832699619</v>
      </c>
      <c r="I316">
        <v>17</v>
      </c>
      <c r="J316">
        <v>250</v>
      </c>
      <c r="K316" t="s">
        <v>496</v>
      </c>
      <c r="L316" s="16">
        <v>100</v>
      </c>
      <c r="M316">
        <v>28</v>
      </c>
      <c r="N316">
        <v>250</v>
      </c>
      <c r="O316" t="s">
        <v>496</v>
      </c>
      <c r="P316" s="16">
        <v>72.623574144486696</v>
      </c>
      <c r="Q316">
        <v>40</v>
      </c>
      <c r="R316">
        <v>178</v>
      </c>
      <c r="S316" t="s">
        <v>496</v>
      </c>
      <c r="T316" s="16">
        <v>123.57414448669201</v>
      </c>
      <c r="U316">
        <v>21</v>
      </c>
      <c r="V316">
        <v>240</v>
      </c>
      <c r="W316" t="s">
        <v>1059</v>
      </c>
      <c r="X316" s="16">
        <v>92.395437262357419</v>
      </c>
      <c r="Y316" s="9">
        <v>38</v>
      </c>
      <c r="Z316">
        <v>220</v>
      </c>
      <c r="AA316" s="9" t="s">
        <v>679</v>
      </c>
      <c r="AB316" s="16">
        <v>111.787072243346</v>
      </c>
      <c r="AC316">
        <v>29</v>
      </c>
      <c r="AD316">
        <v>251</v>
      </c>
    </row>
    <row r="317" spans="1:30" x14ac:dyDescent="0.2">
      <c r="A317" s="4" t="s">
        <v>666</v>
      </c>
      <c r="B317" s="4" t="s">
        <v>499</v>
      </c>
      <c r="C317" s="4" t="s">
        <v>590</v>
      </c>
      <c r="D317" s="4" t="s">
        <v>667</v>
      </c>
      <c r="E317" s="4">
        <v>32.5</v>
      </c>
      <c r="F317" s="4">
        <v>111</v>
      </c>
      <c r="G317" s="4" t="s">
        <v>496</v>
      </c>
      <c r="H317" s="18">
        <v>136.88212927756655</v>
      </c>
      <c r="I317">
        <v>29</v>
      </c>
      <c r="J317">
        <v>208</v>
      </c>
      <c r="K317" t="s">
        <v>496</v>
      </c>
      <c r="L317" s="16">
        <v>80.98859315589354</v>
      </c>
      <c r="M317">
        <v>44</v>
      </c>
      <c r="N317">
        <v>158</v>
      </c>
      <c r="O317" t="s">
        <v>496</v>
      </c>
      <c r="P317" s="16">
        <v>93.536121673003805</v>
      </c>
      <c r="Q317">
        <v>45</v>
      </c>
      <c r="R317">
        <v>141</v>
      </c>
      <c r="S317" t="s">
        <v>496</v>
      </c>
      <c r="T317" s="16">
        <v>131.93916349809885</v>
      </c>
      <c r="U317">
        <v>26</v>
      </c>
      <c r="V317">
        <v>225</v>
      </c>
      <c r="W317" t="s">
        <v>1059</v>
      </c>
      <c r="X317" s="16">
        <v>79.847908745247153</v>
      </c>
      <c r="Y317" s="9">
        <v>45</v>
      </c>
      <c r="Z317">
        <v>172</v>
      </c>
      <c r="AA317" s="9" t="s">
        <v>1057</v>
      </c>
      <c r="AB317" s="16">
        <v>74.144486692015207</v>
      </c>
      <c r="AC317">
        <v>49</v>
      </c>
      <c r="AD317">
        <v>104</v>
      </c>
    </row>
    <row r="318" spans="1:30" x14ac:dyDescent="0.2">
      <c r="A318" s="4" t="s">
        <v>668</v>
      </c>
      <c r="B318" s="4" t="s">
        <v>499</v>
      </c>
      <c r="C318" s="4" t="s">
        <v>590</v>
      </c>
      <c r="D318" s="4" t="s">
        <v>669</v>
      </c>
      <c r="E318" s="4">
        <v>28</v>
      </c>
      <c r="F318" s="4">
        <v>140</v>
      </c>
      <c r="G318" s="4" t="s">
        <v>496</v>
      </c>
      <c r="H318" s="18">
        <v>142.20532319391634</v>
      </c>
      <c r="I318">
        <v>16</v>
      </c>
      <c r="J318">
        <v>251</v>
      </c>
      <c r="K318" t="s">
        <v>496</v>
      </c>
      <c r="L318" s="16">
        <v>40.304182509505701</v>
      </c>
      <c r="M318">
        <v>52</v>
      </c>
      <c r="N318">
        <v>94</v>
      </c>
      <c r="O318" t="s">
        <v>496</v>
      </c>
      <c r="P318" s="16">
        <v>137.6425855513308</v>
      </c>
      <c r="Q318">
        <v>38</v>
      </c>
      <c r="R318">
        <v>193</v>
      </c>
      <c r="S318" t="s">
        <v>496</v>
      </c>
      <c r="T318" s="16">
        <v>120.53231939163499</v>
      </c>
      <c r="U318">
        <v>19</v>
      </c>
      <c r="V318">
        <v>247</v>
      </c>
      <c r="W318" t="s">
        <v>1059</v>
      </c>
      <c r="X318" s="16">
        <v>98.479087452471489</v>
      </c>
      <c r="Y318" s="9">
        <v>32</v>
      </c>
      <c r="Z318">
        <v>243</v>
      </c>
      <c r="AA318" s="9" t="s">
        <v>1136</v>
      </c>
      <c r="AB318" s="16">
        <v>60.456273764258555</v>
      </c>
      <c r="AC318">
        <v>46</v>
      </c>
      <c r="AD318">
        <v>139</v>
      </c>
    </row>
    <row r="319" spans="1:30" x14ac:dyDescent="0.2">
      <c r="A319" s="4" t="s">
        <v>670</v>
      </c>
      <c r="B319" s="4" t="s">
        <v>499</v>
      </c>
      <c r="C319" s="4" t="s">
        <v>590</v>
      </c>
      <c r="D319" s="4" t="s">
        <v>671</v>
      </c>
      <c r="E319" s="4">
        <v>30.5</v>
      </c>
      <c r="F319" s="4">
        <v>122</v>
      </c>
      <c r="G319" s="4" t="s">
        <v>496</v>
      </c>
      <c r="H319" s="18">
        <v>132.69961977186313</v>
      </c>
      <c r="I319">
        <v>29</v>
      </c>
      <c r="J319">
        <v>208</v>
      </c>
      <c r="K319" t="s">
        <v>496</v>
      </c>
      <c r="L319" s="16">
        <v>117.11026615969581</v>
      </c>
      <c r="M319">
        <v>27</v>
      </c>
      <c r="N319">
        <v>253</v>
      </c>
      <c r="O319" t="s">
        <v>496</v>
      </c>
      <c r="P319" s="16">
        <v>93.916349809885929</v>
      </c>
      <c r="Q319">
        <v>27</v>
      </c>
      <c r="R319">
        <v>237</v>
      </c>
      <c r="S319" t="s">
        <v>496</v>
      </c>
      <c r="T319" s="16">
        <v>78.326996197718628</v>
      </c>
      <c r="U319">
        <v>33</v>
      </c>
      <c r="V319">
        <v>180</v>
      </c>
      <c r="W319" t="s">
        <v>1059</v>
      </c>
      <c r="X319" s="16">
        <v>126.61596958174906</v>
      </c>
      <c r="Y319" s="9">
        <v>28</v>
      </c>
      <c r="Z319">
        <v>250</v>
      </c>
      <c r="AA319" s="9" t="s">
        <v>1136</v>
      </c>
      <c r="AB319" s="16">
        <v>73.384030418250944</v>
      </c>
      <c r="AC319">
        <v>41</v>
      </c>
      <c r="AD319">
        <v>180</v>
      </c>
    </row>
    <row r="320" spans="1:30" x14ac:dyDescent="0.2">
      <c r="A320" s="4" t="s">
        <v>672</v>
      </c>
      <c r="B320" s="4" t="s">
        <v>499</v>
      </c>
      <c r="C320" s="4" t="s">
        <v>590</v>
      </c>
      <c r="D320" s="4" t="s">
        <v>673</v>
      </c>
      <c r="E320" s="4">
        <v>27.5</v>
      </c>
      <c r="F320" s="4">
        <v>148</v>
      </c>
      <c r="G320" s="4" t="s">
        <v>496</v>
      </c>
      <c r="H320" s="18">
        <v>73.00380228136882</v>
      </c>
      <c r="I320">
        <v>53</v>
      </c>
      <c r="J320">
        <v>77</v>
      </c>
      <c r="K320" t="s">
        <v>496</v>
      </c>
      <c r="L320" s="16">
        <v>117.49049429657795</v>
      </c>
      <c r="M320">
        <v>48</v>
      </c>
      <c r="N320">
        <v>123</v>
      </c>
      <c r="O320" t="s">
        <v>496</v>
      </c>
      <c r="P320" s="16">
        <v>111.02661596958175</v>
      </c>
      <c r="Q320">
        <v>44</v>
      </c>
      <c r="R320">
        <v>152</v>
      </c>
      <c r="S320" t="s">
        <v>496</v>
      </c>
      <c r="T320" s="16">
        <v>107.22433460076046</v>
      </c>
      <c r="U320">
        <v>34</v>
      </c>
      <c r="V320">
        <v>171</v>
      </c>
      <c r="W320" t="s">
        <v>1059</v>
      </c>
      <c r="X320" s="16">
        <v>90.874524714828894</v>
      </c>
      <c r="Y320" s="9">
        <v>48</v>
      </c>
      <c r="Z320">
        <v>147</v>
      </c>
      <c r="AA320" s="9" t="s">
        <v>1136</v>
      </c>
      <c r="AB320" s="16">
        <v>127.75665399239543</v>
      </c>
      <c r="AC320">
        <v>36</v>
      </c>
      <c r="AD320">
        <v>220</v>
      </c>
    </row>
    <row r="321" spans="1:30" x14ac:dyDescent="0.2">
      <c r="A321" s="4" t="s">
        <v>674</v>
      </c>
      <c r="B321" s="4" t="s">
        <v>499</v>
      </c>
      <c r="C321" s="4" t="s">
        <v>590</v>
      </c>
      <c r="D321" s="4" t="s">
        <v>675</v>
      </c>
      <c r="E321" s="4">
        <v>34</v>
      </c>
      <c r="F321" s="4">
        <v>96</v>
      </c>
      <c r="G321" s="4" t="s">
        <v>496</v>
      </c>
      <c r="H321" s="18">
        <v>92.775665399239543</v>
      </c>
      <c r="I321">
        <v>53</v>
      </c>
      <c r="J321">
        <v>77</v>
      </c>
      <c r="K321" t="s">
        <v>496</v>
      </c>
      <c r="L321" s="16">
        <v>130.79847908745248</v>
      </c>
      <c r="M321">
        <v>44</v>
      </c>
      <c r="N321">
        <v>158</v>
      </c>
      <c r="O321" t="s">
        <v>496</v>
      </c>
      <c r="P321" s="16">
        <v>72.623574144486696</v>
      </c>
      <c r="Q321">
        <v>54</v>
      </c>
      <c r="R321">
        <v>86</v>
      </c>
      <c r="S321" t="s">
        <v>496</v>
      </c>
      <c r="T321" s="16">
        <v>89.733840304182507</v>
      </c>
      <c r="U321">
        <v>50</v>
      </c>
      <c r="V321">
        <v>59</v>
      </c>
      <c r="W321" t="s">
        <v>1059</v>
      </c>
      <c r="X321" s="16">
        <v>124.33460076045627</v>
      </c>
      <c r="Y321" s="9">
        <v>51</v>
      </c>
      <c r="Z321">
        <v>123</v>
      </c>
      <c r="AA321" s="9" t="s">
        <v>1059</v>
      </c>
      <c r="AB321" s="16">
        <v>97.718631178707227</v>
      </c>
      <c r="AC321">
        <v>48</v>
      </c>
      <c r="AD321">
        <v>117</v>
      </c>
    </row>
    <row r="322" spans="1:30" x14ac:dyDescent="0.2">
      <c r="A322" s="4" t="s">
        <v>676</v>
      </c>
      <c r="B322" s="4" t="s">
        <v>499</v>
      </c>
      <c r="C322" s="4" t="s">
        <v>677</v>
      </c>
      <c r="D322" s="4" t="s">
        <v>678</v>
      </c>
      <c r="E322" s="4">
        <v>38</v>
      </c>
      <c r="F322" s="4">
        <v>69</v>
      </c>
      <c r="G322" s="4" t="s">
        <v>679</v>
      </c>
      <c r="H322" s="18">
        <v>141.82509505703422</v>
      </c>
      <c r="I322">
        <v>34</v>
      </c>
      <c r="J322">
        <v>179</v>
      </c>
      <c r="K322" t="s">
        <v>679</v>
      </c>
      <c r="L322" s="16">
        <v>78.707224334600767</v>
      </c>
      <c r="M322">
        <v>48</v>
      </c>
      <c r="N322">
        <v>123</v>
      </c>
      <c r="O322" t="s">
        <v>679</v>
      </c>
      <c r="P322" s="16">
        <v>120.15209125475285</v>
      </c>
      <c r="Q322">
        <v>41</v>
      </c>
      <c r="R322">
        <v>176</v>
      </c>
      <c r="S322" t="s">
        <v>679</v>
      </c>
      <c r="T322" s="16">
        <v>101.52091254752851</v>
      </c>
      <c r="U322">
        <v>33</v>
      </c>
      <c r="V322">
        <v>180</v>
      </c>
      <c r="W322" t="s">
        <v>1059</v>
      </c>
      <c r="X322" s="16">
        <v>62.737642585551328</v>
      </c>
      <c r="Y322" s="9">
        <v>56</v>
      </c>
      <c r="Z322">
        <v>82</v>
      </c>
      <c r="AA322" s="9" t="s">
        <v>1059</v>
      </c>
      <c r="AB322" s="16">
        <v>141.82509505703422</v>
      </c>
      <c r="AC322">
        <v>39</v>
      </c>
      <c r="AD322">
        <v>192</v>
      </c>
    </row>
    <row r="323" spans="1:30" x14ac:dyDescent="0.2">
      <c r="A323" s="4" t="s">
        <v>681</v>
      </c>
      <c r="B323" s="4" t="s">
        <v>499</v>
      </c>
      <c r="C323" s="4" t="s">
        <v>677</v>
      </c>
      <c r="D323" s="4" t="s">
        <v>682</v>
      </c>
      <c r="E323" s="4">
        <v>29.5</v>
      </c>
      <c r="F323" s="4">
        <v>131</v>
      </c>
      <c r="G323" s="4" t="s">
        <v>679</v>
      </c>
      <c r="H323" s="18">
        <v>98.859315589353614</v>
      </c>
      <c r="I323">
        <v>44</v>
      </c>
      <c r="J323">
        <v>128</v>
      </c>
      <c r="K323" t="s">
        <v>679</v>
      </c>
      <c r="L323" s="16">
        <v>125.09505703422053</v>
      </c>
      <c r="M323">
        <v>39</v>
      </c>
      <c r="N323">
        <v>194</v>
      </c>
      <c r="O323" t="s">
        <v>679</v>
      </c>
      <c r="P323" s="16">
        <v>77.946768060836504</v>
      </c>
      <c r="Q323">
        <v>46</v>
      </c>
      <c r="R323">
        <v>136</v>
      </c>
      <c r="S323" t="s">
        <v>679</v>
      </c>
      <c r="T323" s="16">
        <v>121.29277566539923</v>
      </c>
      <c r="U323">
        <v>31</v>
      </c>
      <c r="V323">
        <v>192</v>
      </c>
      <c r="W323" t="s">
        <v>1059</v>
      </c>
      <c r="X323" s="16">
        <v>61.977186311787072</v>
      </c>
      <c r="Y323" s="9">
        <v>55</v>
      </c>
      <c r="Z323">
        <v>92</v>
      </c>
      <c r="AA323" s="9" t="s">
        <v>679</v>
      </c>
      <c r="AB323" s="16">
        <v>143.34600760456274</v>
      </c>
      <c r="AC323">
        <v>38</v>
      </c>
      <c r="AD323">
        <v>206</v>
      </c>
    </row>
    <row r="324" spans="1:30" x14ac:dyDescent="0.2">
      <c r="A324" s="4" t="s">
        <v>683</v>
      </c>
      <c r="B324" s="4" t="s">
        <v>499</v>
      </c>
      <c r="C324" s="4" t="s">
        <v>677</v>
      </c>
      <c r="D324" s="4" t="s">
        <v>684</v>
      </c>
      <c r="E324" s="4">
        <v>25</v>
      </c>
      <c r="F324" s="4">
        <v>166</v>
      </c>
      <c r="G324" s="4" t="s">
        <v>679</v>
      </c>
      <c r="H324" s="18">
        <v>78.707224334600767</v>
      </c>
      <c r="I324">
        <v>48</v>
      </c>
      <c r="J324">
        <v>110</v>
      </c>
      <c r="K324" t="s">
        <v>679</v>
      </c>
      <c r="L324" s="16">
        <v>142.96577946768062</v>
      </c>
      <c r="M324">
        <v>33</v>
      </c>
      <c r="N324">
        <v>223</v>
      </c>
      <c r="O324" t="s">
        <v>679</v>
      </c>
      <c r="P324" s="16">
        <v>60.456273764258555</v>
      </c>
      <c r="Q324">
        <v>48</v>
      </c>
      <c r="R324">
        <v>119</v>
      </c>
      <c r="S324" t="s">
        <v>679</v>
      </c>
      <c r="T324" s="16">
        <v>74.904942965779469</v>
      </c>
      <c r="U324">
        <v>51</v>
      </c>
      <c r="V324">
        <v>53</v>
      </c>
      <c r="W324" t="s">
        <v>1059</v>
      </c>
      <c r="X324" s="16">
        <v>152.85171102661596</v>
      </c>
      <c r="Y324" s="9">
        <v>42</v>
      </c>
      <c r="Z324">
        <v>192</v>
      </c>
      <c r="AA324" s="9" t="s">
        <v>1059</v>
      </c>
      <c r="AB324" s="16">
        <v>82.889733840304189</v>
      </c>
      <c r="AC324">
        <v>45</v>
      </c>
      <c r="AD324">
        <v>147</v>
      </c>
    </row>
    <row r="325" spans="1:30" x14ac:dyDescent="0.2">
      <c r="A325" s="4" t="s">
        <v>685</v>
      </c>
      <c r="B325" s="4" t="s">
        <v>499</v>
      </c>
      <c r="C325" s="4" t="s">
        <v>677</v>
      </c>
      <c r="D325" s="4" t="s">
        <v>686</v>
      </c>
      <c r="E325" s="4">
        <v>43</v>
      </c>
      <c r="F325" s="4">
        <v>47</v>
      </c>
      <c r="G325" s="4" t="s">
        <v>679</v>
      </c>
      <c r="H325" s="18">
        <v>134.22053231939162</v>
      </c>
      <c r="I325">
        <v>42</v>
      </c>
      <c r="J325">
        <v>137</v>
      </c>
      <c r="K325" t="s">
        <v>679</v>
      </c>
      <c r="L325" s="16">
        <v>94.676806083650192</v>
      </c>
      <c r="M325">
        <v>48</v>
      </c>
      <c r="N325">
        <v>123</v>
      </c>
      <c r="O325" t="s">
        <v>679</v>
      </c>
      <c r="P325" s="16">
        <v>126.61596958174906</v>
      </c>
      <c r="Q325">
        <v>38</v>
      </c>
      <c r="R325">
        <v>193</v>
      </c>
      <c r="S325" t="s">
        <v>679</v>
      </c>
      <c r="T325" s="16">
        <v>102.66159695817491</v>
      </c>
      <c r="U325">
        <v>30</v>
      </c>
      <c r="V325">
        <v>200</v>
      </c>
      <c r="W325" t="s">
        <v>1059</v>
      </c>
      <c r="X325" s="16">
        <v>91.634980988593156</v>
      </c>
      <c r="Y325" s="9">
        <v>44</v>
      </c>
      <c r="Z325">
        <v>178</v>
      </c>
      <c r="AA325" s="9" t="s">
        <v>1059</v>
      </c>
      <c r="AB325" s="16">
        <v>110.64638783269962</v>
      </c>
      <c r="AC325">
        <v>38</v>
      </c>
      <c r="AD325">
        <v>206</v>
      </c>
    </row>
    <row r="326" spans="1:30" x14ac:dyDescent="0.2">
      <c r="A326" s="4" t="s">
        <v>687</v>
      </c>
      <c r="B326" s="4" t="s">
        <v>499</v>
      </c>
      <c r="C326" s="4" t="s">
        <v>677</v>
      </c>
      <c r="D326" s="4" t="s">
        <v>688</v>
      </c>
      <c r="E326" s="4">
        <v>11.5</v>
      </c>
      <c r="F326" s="4">
        <v>249</v>
      </c>
      <c r="G326" s="4" t="s">
        <v>679</v>
      </c>
      <c r="H326" s="18">
        <v>63.878326996197721</v>
      </c>
      <c r="I326">
        <v>38</v>
      </c>
      <c r="J326">
        <v>154</v>
      </c>
      <c r="K326" t="s">
        <v>679</v>
      </c>
      <c r="L326" s="16">
        <v>118.25095057034221</v>
      </c>
      <c r="M326">
        <v>37</v>
      </c>
      <c r="N326">
        <v>202</v>
      </c>
      <c r="O326" t="s">
        <v>679</v>
      </c>
      <c r="P326" s="16">
        <v>90.874524714828894</v>
      </c>
      <c r="Q326">
        <v>40</v>
      </c>
      <c r="R326">
        <v>178</v>
      </c>
      <c r="S326" t="s">
        <v>679</v>
      </c>
      <c r="T326" s="16">
        <v>126.23574144486692</v>
      </c>
      <c r="U326">
        <v>19</v>
      </c>
      <c r="V326">
        <v>247</v>
      </c>
      <c r="W326" t="s">
        <v>1059</v>
      </c>
      <c r="X326" s="16">
        <v>79.087452471482891</v>
      </c>
      <c r="Y326" s="9">
        <v>42</v>
      </c>
      <c r="Z326">
        <v>192</v>
      </c>
      <c r="AA326" s="9" t="s">
        <v>1061</v>
      </c>
      <c r="AB326" s="16">
        <v>110.64638783269962</v>
      </c>
      <c r="AC326">
        <v>36</v>
      </c>
      <c r="AD326">
        <v>220</v>
      </c>
    </row>
    <row r="327" spans="1:30" x14ac:dyDescent="0.2">
      <c r="A327" s="4" t="s">
        <v>689</v>
      </c>
      <c r="B327" s="4" t="s">
        <v>499</v>
      </c>
      <c r="C327" s="4" t="s">
        <v>677</v>
      </c>
      <c r="D327" s="4" t="s">
        <v>690</v>
      </c>
      <c r="E327" s="4">
        <v>32</v>
      </c>
      <c r="F327" s="4">
        <v>113</v>
      </c>
      <c r="G327" s="4" t="s">
        <v>679</v>
      </c>
      <c r="H327" s="18">
        <v>101.90114068441065</v>
      </c>
      <c r="I327">
        <v>46</v>
      </c>
      <c r="J327">
        <v>118</v>
      </c>
      <c r="K327" t="s">
        <v>679</v>
      </c>
      <c r="L327" s="16">
        <v>130.0380228136882</v>
      </c>
      <c r="M327">
        <v>38</v>
      </c>
      <c r="N327">
        <v>197</v>
      </c>
      <c r="O327" t="s">
        <v>679</v>
      </c>
      <c r="P327" s="16">
        <v>65.399239543726225</v>
      </c>
      <c r="Q327">
        <v>50</v>
      </c>
      <c r="R327">
        <v>106</v>
      </c>
      <c r="S327" t="s">
        <v>679</v>
      </c>
      <c r="T327" s="16">
        <v>142.96577946768062</v>
      </c>
      <c r="U327">
        <v>28</v>
      </c>
      <c r="V327">
        <v>219</v>
      </c>
      <c r="W327" t="s">
        <v>1059</v>
      </c>
      <c r="X327" s="16">
        <v>87.832699619771859</v>
      </c>
      <c r="Y327" s="9">
        <v>43</v>
      </c>
      <c r="Z327">
        <v>187</v>
      </c>
      <c r="AA327" s="9" t="s">
        <v>1057</v>
      </c>
      <c r="AB327" s="16">
        <v>95.057034220532316</v>
      </c>
      <c r="AC327">
        <v>42</v>
      </c>
      <c r="AD327">
        <v>174</v>
      </c>
    </row>
    <row r="328" spans="1:30" x14ac:dyDescent="0.2">
      <c r="A328" s="4" t="s">
        <v>691</v>
      </c>
      <c r="B328" s="4" t="s">
        <v>499</v>
      </c>
      <c r="C328" s="4" t="s">
        <v>677</v>
      </c>
      <c r="D328" s="4" t="s">
        <v>692</v>
      </c>
      <c r="E328" s="4">
        <v>22</v>
      </c>
      <c r="F328" s="4">
        <v>189</v>
      </c>
      <c r="G328" s="4" t="s">
        <v>679</v>
      </c>
      <c r="H328" s="18">
        <v>104.94296577946768</v>
      </c>
      <c r="I328">
        <v>30</v>
      </c>
      <c r="J328">
        <v>202</v>
      </c>
      <c r="K328" t="s">
        <v>679</v>
      </c>
      <c r="L328" s="16">
        <v>105.32319391634981</v>
      </c>
      <c r="M328">
        <v>35</v>
      </c>
      <c r="N328">
        <v>216</v>
      </c>
      <c r="O328" t="s">
        <v>679</v>
      </c>
      <c r="P328" s="16">
        <v>58.174904942965775</v>
      </c>
      <c r="Q328">
        <v>50</v>
      </c>
      <c r="R328">
        <v>106</v>
      </c>
      <c r="S328" t="s">
        <v>679</v>
      </c>
      <c r="T328" s="16">
        <v>118.63117870722434</v>
      </c>
      <c r="U328">
        <v>36</v>
      </c>
      <c r="V328">
        <v>155</v>
      </c>
      <c r="W328" t="s">
        <v>1059</v>
      </c>
      <c r="X328" s="16">
        <v>71.102661596958171</v>
      </c>
      <c r="Y328" s="9">
        <v>57</v>
      </c>
      <c r="Z328">
        <v>79</v>
      </c>
      <c r="AA328" s="9" t="s">
        <v>1059</v>
      </c>
      <c r="AB328" s="16">
        <v>151.33079847908743</v>
      </c>
      <c r="AC328">
        <v>37</v>
      </c>
      <c r="AD328">
        <v>214</v>
      </c>
    </row>
    <row r="329" spans="1:30" x14ac:dyDescent="0.2">
      <c r="A329" s="4" t="s">
        <v>693</v>
      </c>
      <c r="B329" s="4" t="s">
        <v>499</v>
      </c>
      <c r="C329" s="4" t="s">
        <v>677</v>
      </c>
      <c r="D329" s="4" t="s">
        <v>694</v>
      </c>
      <c r="E329" s="4">
        <v>35</v>
      </c>
      <c r="F329" s="4">
        <v>86</v>
      </c>
      <c r="G329" s="4" t="s">
        <v>679</v>
      </c>
      <c r="H329" s="18">
        <v>141.44486692015209</v>
      </c>
      <c r="I329">
        <v>32</v>
      </c>
      <c r="J329">
        <v>195</v>
      </c>
      <c r="K329" t="s">
        <v>679</v>
      </c>
      <c r="L329" s="16">
        <v>122.0532319391635</v>
      </c>
      <c r="M329">
        <v>27</v>
      </c>
      <c r="N329">
        <v>253</v>
      </c>
      <c r="O329" t="s">
        <v>679</v>
      </c>
      <c r="P329" s="16">
        <v>75.285171102661593</v>
      </c>
      <c r="Q329">
        <v>39</v>
      </c>
      <c r="R329">
        <v>188</v>
      </c>
      <c r="S329" t="s">
        <v>679</v>
      </c>
      <c r="T329" s="16">
        <v>127.3764258555133</v>
      </c>
      <c r="U329">
        <v>10</v>
      </c>
      <c r="V329">
        <v>260</v>
      </c>
      <c r="W329" t="s">
        <v>1059</v>
      </c>
      <c r="X329" s="16">
        <v>60.836501901140686</v>
      </c>
      <c r="Y329" s="9">
        <v>46</v>
      </c>
      <c r="Z329">
        <v>157</v>
      </c>
      <c r="AA329" s="9" t="s">
        <v>1059</v>
      </c>
      <c r="AB329" s="16">
        <v>113.30798479087453</v>
      </c>
      <c r="AC329">
        <v>39</v>
      </c>
      <c r="AD329">
        <v>192</v>
      </c>
    </row>
    <row r="330" spans="1:30" x14ac:dyDescent="0.2">
      <c r="A330" s="4" t="s">
        <v>695</v>
      </c>
      <c r="B330" s="4" t="s">
        <v>499</v>
      </c>
      <c r="C330" s="4" t="s">
        <v>677</v>
      </c>
      <c r="D330" s="4" t="s">
        <v>696</v>
      </c>
      <c r="E330" s="4">
        <v>33</v>
      </c>
      <c r="F330" s="4">
        <v>106</v>
      </c>
      <c r="G330" s="4" t="s">
        <v>679</v>
      </c>
      <c r="H330" s="18">
        <v>122.43346007604563</v>
      </c>
      <c r="I330">
        <v>36</v>
      </c>
      <c r="J330">
        <v>165</v>
      </c>
      <c r="K330" t="s">
        <v>679</v>
      </c>
      <c r="L330" s="16">
        <v>101.14068441064639</v>
      </c>
      <c r="M330">
        <v>43</v>
      </c>
      <c r="N330">
        <v>168</v>
      </c>
      <c r="O330" t="s">
        <v>679</v>
      </c>
      <c r="P330" s="16">
        <v>100.38022813688212</v>
      </c>
      <c r="Q330">
        <v>42</v>
      </c>
      <c r="R330">
        <v>169</v>
      </c>
      <c r="S330" t="s">
        <v>679</v>
      </c>
      <c r="T330" s="16">
        <v>77.946768060836504</v>
      </c>
      <c r="U330">
        <v>42</v>
      </c>
      <c r="V330">
        <v>111</v>
      </c>
      <c r="W330" t="s">
        <v>1059</v>
      </c>
      <c r="X330" s="16">
        <v>117.49049429657795</v>
      </c>
      <c r="Y330" s="9">
        <v>46</v>
      </c>
      <c r="Z330">
        <v>157</v>
      </c>
      <c r="AA330" s="9" t="s">
        <v>1059</v>
      </c>
      <c r="AB330" s="16">
        <v>70.722433460076047</v>
      </c>
      <c r="AC330">
        <v>52</v>
      </c>
      <c r="AD330">
        <v>80</v>
      </c>
    </row>
    <row r="331" spans="1:30" x14ac:dyDescent="0.2">
      <c r="A331" s="4" t="s">
        <v>697</v>
      </c>
      <c r="B331" s="4" t="s">
        <v>499</v>
      </c>
      <c r="C331" s="4" t="s">
        <v>677</v>
      </c>
      <c r="D331" s="4" t="s">
        <v>698</v>
      </c>
      <c r="E331" s="4">
        <v>15</v>
      </c>
      <c r="F331" s="4">
        <v>225</v>
      </c>
      <c r="G331" s="4" t="s">
        <v>679</v>
      </c>
      <c r="H331" s="18">
        <v>69.581749049429661</v>
      </c>
      <c r="I331">
        <v>41</v>
      </c>
      <c r="J331">
        <v>145</v>
      </c>
      <c r="K331" t="s">
        <v>679</v>
      </c>
      <c r="L331" s="16">
        <v>135.36121673003802</v>
      </c>
      <c r="M331">
        <v>31</v>
      </c>
      <c r="N331">
        <v>238</v>
      </c>
      <c r="O331" t="s">
        <v>679</v>
      </c>
      <c r="P331" s="16">
        <v>69.581749049429661</v>
      </c>
      <c r="Q331">
        <v>43</v>
      </c>
      <c r="R331">
        <v>158</v>
      </c>
      <c r="S331" t="s">
        <v>679</v>
      </c>
      <c r="T331" s="16">
        <v>133.8403041825095</v>
      </c>
      <c r="U331">
        <v>19</v>
      </c>
      <c r="V331">
        <v>247</v>
      </c>
      <c r="W331" t="s">
        <v>1059</v>
      </c>
      <c r="X331" s="16">
        <v>73.764258555133082</v>
      </c>
      <c r="Y331" s="9">
        <v>44</v>
      </c>
      <c r="Z331">
        <v>178</v>
      </c>
      <c r="AA331" s="9" t="s">
        <v>1136</v>
      </c>
      <c r="AB331" s="16">
        <v>88.212927756653997</v>
      </c>
      <c r="AC331">
        <v>45</v>
      </c>
      <c r="AD331">
        <v>147</v>
      </c>
    </row>
    <row r="332" spans="1:30" x14ac:dyDescent="0.2">
      <c r="A332" s="4" t="s">
        <v>699</v>
      </c>
      <c r="B332" s="4" t="s">
        <v>499</v>
      </c>
      <c r="C332" s="4" t="s">
        <v>677</v>
      </c>
      <c r="D332" s="4" t="s">
        <v>700</v>
      </c>
      <c r="E332" s="4">
        <v>38</v>
      </c>
      <c r="F332" s="4">
        <v>69</v>
      </c>
      <c r="G332" s="4" t="s">
        <v>679</v>
      </c>
      <c r="H332" s="18">
        <v>141.82509505703422</v>
      </c>
      <c r="I332">
        <v>34</v>
      </c>
      <c r="J332">
        <v>179</v>
      </c>
      <c r="K332" t="s">
        <v>679</v>
      </c>
      <c r="L332" s="16">
        <v>128.13688212927758</v>
      </c>
      <c r="M332">
        <v>27</v>
      </c>
      <c r="N332">
        <v>253</v>
      </c>
      <c r="O332" t="s">
        <v>679</v>
      </c>
      <c r="P332" s="16">
        <v>71.48288973384031</v>
      </c>
      <c r="Q332">
        <v>40</v>
      </c>
      <c r="R332">
        <v>178</v>
      </c>
      <c r="S332" t="s">
        <v>679</v>
      </c>
      <c r="T332" s="16">
        <v>112.54752851711027</v>
      </c>
      <c r="U332">
        <v>29</v>
      </c>
      <c r="V332">
        <v>211</v>
      </c>
      <c r="W332" t="s">
        <v>1059</v>
      </c>
      <c r="X332" s="16">
        <v>50.950570342205324</v>
      </c>
      <c r="Y332" s="9">
        <v>56</v>
      </c>
      <c r="Z332">
        <v>82</v>
      </c>
      <c r="AA332" s="9" t="s">
        <v>1059</v>
      </c>
      <c r="AB332" s="16">
        <v>99.239543726235738</v>
      </c>
      <c r="AC332">
        <v>52</v>
      </c>
      <c r="AD332">
        <v>80</v>
      </c>
    </row>
    <row r="333" spans="1:30" x14ac:dyDescent="0.2">
      <c r="A333" s="4" t="s">
        <v>701</v>
      </c>
      <c r="B333" s="4" t="s">
        <v>499</v>
      </c>
      <c r="C333" s="4" t="s">
        <v>677</v>
      </c>
      <c r="D333" s="4" t="s">
        <v>702</v>
      </c>
      <c r="E333" s="4">
        <v>20</v>
      </c>
      <c r="F333" s="4">
        <v>204</v>
      </c>
      <c r="G333" s="4" t="s">
        <v>679</v>
      </c>
      <c r="H333" s="18">
        <v>90.49429657794677</v>
      </c>
      <c r="I333">
        <v>34</v>
      </c>
      <c r="J333">
        <v>179</v>
      </c>
      <c r="K333" t="s">
        <v>679</v>
      </c>
      <c r="L333" s="16">
        <v>119.77186311787072</v>
      </c>
      <c r="M333">
        <v>32</v>
      </c>
      <c r="N333">
        <v>231</v>
      </c>
      <c r="O333" t="s">
        <v>679</v>
      </c>
      <c r="P333" s="16">
        <v>83.650190114068437</v>
      </c>
      <c r="Q333">
        <v>39</v>
      </c>
      <c r="R333">
        <v>188</v>
      </c>
      <c r="S333" t="s">
        <v>679</v>
      </c>
      <c r="T333" s="16">
        <v>124.71482889733841</v>
      </c>
      <c r="U333">
        <v>18</v>
      </c>
      <c r="V333">
        <v>253</v>
      </c>
      <c r="W333" t="s">
        <v>1059</v>
      </c>
      <c r="X333" s="16">
        <v>83.269961977186313</v>
      </c>
      <c r="Y333" s="9">
        <v>40</v>
      </c>
      <c r="Z333">
        <v>209</v>
      </c>
      <c r="AA333" s="9" t="s">
        <v>1059</v>
      </c>
      <c r="AB333" s="16">
        <v>101.90114068441065</v>
      </c>
      <c r="AC333">
        <v>37</v>
      </c>
      <c r="AD333">
        <v>214</v>
      </c>
    </row>
    <row r="334" spans="1:30" x14ac:dyDescent="0.2">
      <c r="A334" s="4" t="s">
        <v>703</v>
      </c>
      <c r="B334" s="4" t="s">
        <v>499</v>
      </c>
      <c r="C334" s="4" t="s">
        <v>677</v>
      </c>
      <c r="D334" s="4" t="s">
        <v>704</v>
      </c>
      <c r="E334" s="4">
        <v>24.5</v>
      </c>
      <c r="F334" s="4">
        <v>175</v>
      </c>
      <c r="G334" s="4" t="s">
        <v>679</v>
      </c>
      <c r="H334" s="18">
        <v>85.551330798479086</v>
      </c>
      <c r="I334">
        <v>42</v>
      </c>
      <c r="J334">
        <v>137</v>
      </c>
      <c r="K334" t="s">
        <v>679</v>
      </c>
      <c r="L334" s="16">
        <v>135.74144486692015</v>
      </c>
      <c r="M334">
        <v>32</v>
      </c>
      <c r="N334">
        <v>231</v>
      </c>
      <c r="O334" t="s">
        <v>679</v>
      </c>
      <c r="P334" s="16">
        <v>44.866920152091247</v>
      </c>
      <c r="Q334">
        <v>54</v>
      </c>
      <c r="R334">
        <v>86</v>
      </c>
      <c r="S334" t="s">
        <v>679</v>
      </c>
      <c r="T334" s="16">
        <v>101.52091254752851</v>
      </c>
      <c r="U334">
        <v>45</v>
      </c>
      <c r="V334">
        <v>90</v>
      </c>
      <c r="W334" t="s">
        <v>1059</v>
      </c>
      <c r="X334" s="16">
        <v>88.973384030418245</v>
      </c>
      <c r="Y334" s="9">
        <v>62</v>
      </c>
      <c r="Z334">
        <v>61</v>
      </c>
      <c r="AA334" s="9" t="s">
        <v>1059</v>
      </c>
      <c r="AB334" s="16">
        <v>121.29277566539923</v>
      </c>
      <c r="AC334">
        <v>48</v>
      </c>
      <c r="AD334">
        <v>117</v>
      </c>
    </row>
    <row r="335" spans="1:30" x14ac:dyDescent="0.2">
      <c r="A335" s="4" t="s">
        <v>705</v>
      </c>
      <c r="B335" s="4" t="s">
        <v>499</v>
      </c>
      <c r="C335" s="4" t="s">
        <v>677</v>
      </c>
      <c r="D335" s="4" t="s">
        <v>706</v>
      </c>
      <c r="E335" s="4">
        <v>0</v>
      </c>
      <c r="F335" s="4">
        <v>263</v>
      </c>
      <c r="G335" s="4" t="s">
        <v>679</v>
      </c>
      <c r="H335" s="18">
        <v>85.551330798479086</v>
      </c>
      <c r="I335">
        <v>25</v>
      </c>
      <c r="J335">
        <v>225</v>
      </c>
      <c r="K335" t="s">
        <v>679</v>
      </c>
      <c r="L335" s="16">
        <v>48.28897338403042</v>
      </c>
      <c r="M335">
        <v>53</v>
      </c>
      <c r="N335">
        <v>89</v>
      </c>
      <c r="O335" t="s">
        <v>679</v>
      </c>
      <c r="P335" s="16">
        <v>157.79467680608366</v>
      </c>
      <c r="Q335">
        <v>26</v>
      </c>
      <c r="R335">
        <v>241</v>
      </c>
      <c r="S335" t="s">
        <v>496</v>
      </c>
      <c r="T335" s="16">
        <v>96.958174904942965</v>
      </c>
      <c r="U335">
        <v>23</v>
      </c>
      <c r="V335">
        <v>233</v>
      </c>
      <c r="W335" t="s">
        <v>1061</v>
      </c>
      <c r="X335" s="16">
        <v>55.513307984790877</v>
      </c>
      <c r="Y335" s="9">
        <v>52</v>
      </c>
      <c r="Z335">
        <v>116</v>
      </c>
      <c r="AA335" s="9" t="s">
        <v>1059</v>
      </c>
      <c r="AB335" s="16">
        <v>79.847908745247153</v>
      </c>
      <c r="AC335">
        <v>55</v>
      </c>
      <c r="AD335">
        <v>63</v>
      </c>
    </row>
    <row r="336" spans="1:30" x14ac:dyDescent="0.2">
      <c r="A336" s="4" t="s">
        <v>707</v>
      </c>
      <c r="B336" s="4" t="s">
        <v>499</v>
      </c>
      <c r="C336" s="4" t="s">
        <v>677</v>
      </c>
      <c r="D336" s="4" t="s">
        <v>708</v>
      </c>
      <c r="E336" s="4">
        <v>29.5</v>
      </c>
      <c r="F336" s="4">
        <v>131</v>
      </c>
      <c r="G336" s="4" t="s">
        <v>679</v>
      </c>
      <c r="H336" s="18">
        <v>137.6425855513308</v>
      </c>
      <c r="I336">
        <v>24</v>
      </c>
      <c r="J336">
        <v>230</v>
      </c>
      <c r="K336" t="s">
        <v>679</v>
      </c>
      <c r="L336" s="16">
        <v>107.60456273764258</v>
      </c>
      <c r="M336">
        <v>28</v>
      </c>
      <c r="N336">
        <v>250</v>
      </c>
      <c r="O336" t="s">
        <v>679</v>
      </c>
      <c r="P336" s="16">
        <v>65.019011406844101</v>
      </c>
      <c r="Q336">
        <v>43</v>
      </c>
      <c r="R336">
        <v>158</v>
      </c>
      <c r="S336" t="s">
        <v>679</v>
      </c>
      <c r="T336" s="16">
        <v>115.96958174904942</v>
      </c>
      <c r="U336">
        <v>30</v>
      </c>
      <c r="V336">
        <v>200</v>
      </c>
      <c r="W336" t="s">
        <v>1059</v>
      </c>
      <c r="X336" s="16">
        <v>72.623574144486696</v>
      </c>
      <c r="Y336" s="9">
        <v>50</v>
      </c>
      <c r="Z336">
        <v>128</v>
      </c>
      <c r="AA336" s="9" t="s">
        <v>1057</v>
      </c>
      <c r="AB336" s="16">
        <v>90.874524714828894</v>
      </c>
      <c r="AC336">
        <v>49</v>
      </c>
      <c r="AD336">
        <v>104</v>
      </c>
    </row>
    <row r="337" spans="1:30" x14ac:dyDescent="0.2">
      <c r="A337" s="4" t="s">
        <v>709</v>
      </c>
      <c r="B337" s="4" t="s">
        <v>499</v>
      </c>
      <c r="C337" s="4" t="s">
        <v>677</v>
      </c>
      <c r="D337" s="4" t="s">
        <v>710</v>
      </c>
      <c r="E337" s="4">
        <v>9</v>
      </c>
      <c r="F337" s="4">
        <v>256</v>
      </c>
      <c r="G337" s="4" t="s">
        <v>679</v>
      </c>
      <c r="H337" s="18">
        <v>78.326996197718628</v>
      </c>
      <c r="I337">
        <v>31</v>
      </c>
      <c r="J337">
        <v>199</v>
      </c>
      <c r="K337" t="s">
        <v>679</v>
      </c>
      <c r="L337" s="16">
        <v>99.239543726235738</v>
      </c>
      <c r="M337">
        <v>38</v>
      </c>
      <c r="N337">
        <v>197</v>
      </c>
      <c r="O337" t="s">
        <v>679</v>
      </c>
      <c r="P337" s="16">
        <v>96.577946768060841</v>
      </c>
      <c r="Q337">
        <v>39</v>
      </c>
      <c r="R337">
        <v>188</v>
      </c>
      <c r="S337" t="s">
        <v>679</v>
      </c>
      <c r="T337" s="16">
        <v>120.91254752851711</v>
      </c>
      <c r="U337">
        <v>20</v>
      </c>
      <c r="V337">
        <v>243</v>
      </c>
      <c r="W337" t="s">
        <v>1059</v>
      </c>
      <c r="X337" s="16">
        <v>96.577946768060841</v>
      </c>
      <c r="Y337" s="9">
        <v>34</v>
      </c>
      <c r="Z337">
        <v>234</v>
      </c>
      <c r="AA337" s="9" t="s">
        <v>1059</v>
      </c>
      <c r="AB337" s="16">
        <v>66.920152091254749</v>
      </c>
      <c r="AC337">
        <v>45</v>
      </c>
      <c r="AD337">
        <v>147</v>
      </c>
    </row>
    <row r="338" spans="1:30" x14ac:dyDescent="0.2">
      <c r="A338" s="4" t="s">
        <v>711</v>
      </c>
      <c r="B338" s="4" t="s">
        <v>499</v>
      </c>
      <c r="C338" s="4" t="s">
        <v>677</v>
      </c>
      <c r="D338" s="4" t="s">
        <v>712</v>
      </c>
      <c r="E338" s="4">
        <v>34.5</v>
      </c>
      <c r="F338" s="4">
        <v>92</v>
      </c>
      <c r="G338" s="4" t="s">
        <v>679</v>
      </c>
      <c r="H338" s="18">
        <v>78.707224334600767</v>
      </c>
      <c r="I338">
        <v>65</v>
      </c>
      <c r="J338">
        <v>36</v>
      </c>
      <c r="K338" t="s">
        <v>679</v>
      </c>
      <c r="L338" s="16">
        <v>88.593155893536121</v>
      </c>
      <c r="M338">
        <v>76</v>
      </c>
      <c r="N338">
        <v>6</v>
      </c>
      <c r="O338" t="s">
        <v>679</v>
      </c>
      <c r="P338" s="16">
        <v>146.76806083650189</v>
      </c>
      <c r="Q338">
        <v>47</v>
      </c>
      <c r="R338">
        <v>129</v>
      </c>
      <c r="S338" t="s">
        <v>679</v>
      </c>
      <c r="T338" s="16">
        <v>78.707224334600767</v>
      </c>
      <c r="U338">
        <v>49</v>
      </c>
      <c r="V338">
        <v>73</v>
      </c>
      <c r="W338" t="s">
        <v>679</v>
      </c>
      <c r="X338" s="16">
        <v>125.85551330798479</v>
      </c>
      <c r="Y338" s="9">
        <v>49</v>
      </c>
      <c r="Z338">
        <v>141</v>
      </c>
      <c r="AA338" s="9" t="s">
        <v>1057</v>
      </c>
      <c r="AB338" s="16">
        <v>62.357414448669203</v>
      </c>
      <c r="AC338">
        <v>58</v>
      </c>
      <c r="AD338">
        <v>42</v>
      </c>
    </row>
    <row r="339" spans="1:30" x14ac:dyDescent="0.2">
      <c r="A339" s="4" t="s">
        <v>713</v>
      </c>
      <c r="B339" s="4" t="s">
        <v>499</v>
      </c>
      <c r="C339" s="4" t="s">
        <v>677</v>
      </c>
      <c r="D339" s="4" t="s">
        <v>714</v>
      </c>
      <c r="E339" s="4">
        <v>17.5</v>
      </c>
      <c r="F339" s="4">
        <v>218</v>
      </c>
      <c r="G339" s="4" t="s">
        <v>679</v>
      </c>
      <c r="H339" s="18">
        <v>63.117870722433459</v>
      </c>
      <c r="I339">
        <v>45</v>
      </c>
      <c r="J339">
        <v>121</v>
      </c>
      <c r="K339" t="s">
        <v>679</v>
      </c>
      <c r="L339" s="16">
        <v>144.48669201520912</v>
      </c>
      <c r="M339">
        <v>31</v>
      </c>
      <c r="N339">
        <v>238</v>
      </c>
      <c r="O339" t="s">
        <v>679</v>
      </c>
      <c r="P339" s="16">
        <v>96.577946768060841</v>
      </c>
      <c r="Q339">
        <v>29</v>
      </c>
      <c r="R339">
        <v>229</v>
      </c>
      <c r="S339" t="s">
        <v>679</v>
      </c>
      <c r="T339" s="16">
        <v>105.32319391634981</v>
      </c>
      <c r="U339">
        <v>20</v>
      </c>
      <c r="V339">
        <v>243</v>
      </c>
      <c r="W339" t="s">
        <v>1059</v>
      </c>
      <c r="X339" s="16">
        <v>38.783269961977183</v>
      </c>
      <c r="Y339" s="9">
        <v>56</v>
      </c>
      <c r="Z339">
        <v>82</v>
      </c>
      <c r="AA339" s="9" t="s">
        <v>1059</v>
      </c>
      <c r="AB339" s="16">
        <v>92.775665399239543</v>
      </c>
      <c r="AC339">
        <v>55</v>
      </c>
      <c r="AD339">
        <v>63</v>
      </c>
    </row>
    <row r="340" spans="1:30" x14ac:dyDescent="0.2">
      <c r="A340" s="4" t="s">
        <v>715</v>
      </c>
      <c r="B340" s="4" t="s">
        <v>499</v>
      </c>
      <c r="C340" s="4" t="s">
        <v>677</v>
      </c>
      <c r="D340" s="4" t="s">
        <v>716</v>
      </c>
      <c r="E340" s="4">
        <v>18</v>
      </c>
      <c r="F340" s="4">
        <v>213</v>
      </c>
      <c r="G340" s="4" t="s">
        <v>679</v>
      </c>
      <c r="H340" s="18">
        <v>110.26615969581749</v>
      </c>
      <c r="I340">
        <v>21</v>
      </c>
      <c r="J340">
        <v>240</v>
      </c>
      <c r="K340" t="s">
        <v>679</v>
      </c>
      <c r="L340" s="16">
        <v>93.536121673003805</v>
      </c>
      <c r="M340">
        <v>33</v>
      </c>
      <c r="N340">
        <v>223</v>
      </c>
      <c r="O340" t="s">
        <v>679</v>
      </c>
      <c r="P340" s="16">
        <v>113.68821292775665</v>
      </c>
      <c r="Q340">
        <v>19</v>
      </c>
      <c r="R340">
        <v>259</v>
      </c>
      <c r="S340" t="s">
        <v>679</v>
      </c>
      <c r="T340" s="16">
        <v>62.737642585551328</v>
      </c>
      <c r="U340">
        <v>35</v>
      </c>
      <c r="V340">
        <v>161</v>
      </c>
      <c r="W340" t="s">
        <v>1059</v>
      </c>
      <c r="X340" s="16">
        <v>111.787072243346</v>
      </c>
      <c r="Y340" s="9">
        <v>42</v>
      </c>
      <c r="Z340">
        <v>192</v>
      </c>
      <c r="AA340" s="9" t="s">
        <v>1057</v>
      </c>
      <c r="AB340" s="16">
        <v>95.437262357414454</v>
      </c>
      <c r="AC340">
        <v>41</v>
      </c>
      <c r="AD340">
        <v>180</v>
      </c>
    </row>
    <row r="341" spans="1:30" x14ac:dyDescent="0.2">
      <c r="A341" s="4" t="s">
        <v>717</v>
      </c>
      <c r="B341" s="4" t="s">
        <v>499</v>
      </c>
      <c r="C341" s="4" t="s">
        <v>677</v>
      </c>
      <c r="D341" s="4" t="s">
        <v>718</v>
      </c>
      <c r="E341" s="4">
        <v>22.5</v>
      </c>
      <c r="F341" s="4">
        <v>187</v>
      </c>
      <c r="G341" s="4" t="s">
        <v>679</v>
      </c>
      <c r="H341" s="18">
        <v>96.958174904942965</v>
      </c>
      <c r="I341">
        <v>34</v>
      </c>
      <c r="J341">
        <v>179</v>
      </c>
      <c r="K341" t="s">
        <v>679</v>
      </c>
      <c r="L341" s="16">
        <v>67.680608365019012</v>
      </c>
      <c r="M341">
        <v>52</v>
      </c>
      <c r="N341">
        <v>94</v>
      </c>
      <c r="O341" t="s">
        <v>679</v>
      </c>
      <c r="P341" s="16">
        <v>124.33460076045627</v>
      </c>
      <c r="Q341">
        <v>43</v>
      </c>
      <c r="R341">
        <v>158</v>
      </c>
      <c r="S341" t="s">
        <v>679</v>
      </c>
      <c r="T341" s="16">
        <v>78.326996197718628</v>
      </c>
      <c r="U341">
        <v>43</v>
      </c>
      <c r="V341">
        <v>101</v>
      </c>
      <c r="W341" t="s">
        <v>1059</v>
      </c>
      <c r="X341" s="16">
        <v>108.36501901140684</v>
      </c>
      <c r="Y341" s="9">
        <v>51</v>
      </c>
      <c r="Z341">
        <v>123</v>
      </c>
      <c r="AA341" s="9" t="s">
        <v>1059</v>
      </c>
      <c r="AB341" s="16">
        <v>142.58555133079847</v>
      </c>
      <c r="AC341">
        <v>33</v>
      </c>
      <c r="AD341">
        <v>235</v>
      </c>
    </row>
    <row r="342" spans="1:30" x14ac:dyDescent="0.2">
      <c r="A342" s="4" t="s">
        <v>719</v>
      </c>
      <c r="B342" s="4" t="s">
        <v>499</v>
      </c>
      <c r="C342" s="4" t="s">
        <v>677</v>
      </c>
      <c r="D342" s="4" t="s">
        <v>720</v>
      </c>
      <c r="E342" s="4">
        <v>25.5</v>
      </c>
      <c r="F342" s="4">
        <v>162</v>
      </c>
      <c r="G342" s="4" t="s">
        <v>679</v>
      </c>
      <c r="H342" s="18">
        <v>123.95437262357414</v>
      </c>
      <c r="I342">
        <v>25</v>
      </c>
      <c r="J342">
        <v>225</v>
      </c>
      <c r="K342" t="s">
        <v>679</v>
      </c>
      <c r="L342" s="16">
        <v>44.48669201520913</v>
      </c>
      <c r="M342">
        <v>54</v>
      </c>
      <c r="N342">
        <v>79</v>
      </c>
      <c r="O342" t="s">
        <v>679</v>
      </c>
      <c r="P342" s="16">
        <v>127.75665399239543</v>
      </c>
      <c r="Q342">
        <v>44</v>
      </c>
      <c r="R342">
        <v>152</v>
      </c>
      <c r="S342" t="s">
        <v>679</v>
      </c>
      <c r="T342" s="16">
        <v>101.14068441064639</v>
      </c>
      <c r="U342">
        <v>36</v>
      </c>
      <c r="V342">
        <v>155</v>
      </c>
      <c r="W342" t="s">
        <v>1059</v>
      </c>
      <c r="X342" s="16">
        <v>112.16730038022814</v>
      </c>
      <c r="Y342" s="9">
        <v>43</v>
      </c>
      <c r="Z342">
        <v>187</v>
      </c>
      <c r="AA342" s="9" t="s">
        <v>1057</v>
      </c>
      <c r="AB342" s="16">
        <v>92.01520912547528</v>
      </c>
      <c r="AC342">
        <v>43</v>
      </c>
      <c r="AD342">
        <v>166</v>
      </c>
    </row>
    <row r="343" spans="1:30" x14ac:dyDescent="0.2">
      <c r="A343" s="4" t="s">
        <v>721</v>
      </c>
      <c r="B343" s="4" t="s">
        <v>499</v>
      </c>
      <c r="C343" s="4" t="s">
        <v>677</v>
      </c>
      <c r="D343" s="4" t="s">
        <v>722</v>
      </c>
      <c r="E343" s="4">
        <v>34</v>
      </c>
      <c r="F343" s="4">
        <v>96</v>
      </c>
      <c r="G343" s="4" t="s">
        <v>679</v>
      </c>
      <c r="H343" s="18">
        <v>109.50570342205323</v>
      </c>
      <c r="I343">
        <v>45</v>
      </c>
      <c r="J343">
        <v>121</v>
      </c>
      <c r="K343" t="s">
        <v>679</v>
      </c>
      <c r="L343" s="16">
        <v>133.07984790874525</v>
      </c>
      <c r="M343">
        <v>36</v>
      </c>
      <c r="N343">
        <v>208</v>
      </c>
      <c r="O343" t="s">
        <v>679</v>
      </c>
      <c r="P343" s="16">
        <v>78.707224334600767</v>
      </c>
      <c r="Q343">
        <v>44</v>
      </c>
      <c r="R343">
        <v>152</v>
      </c>
      <c r="S343" t="s">
        <v>679</v>
      </c>
      <c r="T343" s="16">
        <v>110.64638783269962</v>
      </c>
      <c r="U343">
        <v>33</v>
      </c>
      <c r="V343">
        <v>180</v>
      </c>
      <c r="W343" t="s">
        <v>1059</v>
      </c>
      <c r="X343" s="16">
        <v>108.36501901140684</v>
      </c>
      <c r="Y343" s="9">
        <v>41</v>
      </c>
      <c r="Z343">
        <v>202</v>
      </c>
      <c r="AA343" s="9" t="s">
        <v>1059</v>
      </c>
      <c r="AB343" s="16">
        <v>96.197718631178702</v>
      </c>
      <c r="AC343">
        <v>39</v>
      </c>
      <c r="AD343">
        <v>192</v>
      </c>
    </row>
    <row r="344" spans="1:30" x14ac:dyDescent="0.2">
      <c r="A344" s="4" t="s">
        <v>723</v>
      </c>
      <c r="B344" s="4" t="s">
        <v>499</v>
      </c>
      <c r="C344" s="4" t="s">
        <v>677</v>
      </c>
      <c r="D344" s="4" t="s">
        <v>724</v>
      </c>
      <c r="E344" s="4">
        <v>28</v>
      </c>
      <c r="F344" s="4">
        <v>140</v>
      </c>
      <c r="G344" s="4" t="s">
        <v>679</v>
      </c>
      <c r="H344" s="18">
        <v>123.57414448669201</v>
      </c>
      <c r="I344">
        <v>30</v>
      </c>
      <c r="J344">
        <v>202</v>
      </c>
      <c r="K344" t="s">
        <v>679</v>
      </c>
      <c r="L344" s="16">
        <v>90.874524714828894</v>
      </c>
      <c r="M344">
        <v>42</v>
      </c>
      <c r="N344">
        <v>178</v>
      </c>
      <c r="O344" t="s">
        <v>679</v>
      </c>
      <c r="P344" s="16">
        <v>72.623574144486696</v>
      </c>
      <c r="Q344">
        <v>50</v>
      </c>
      <c r="R344">
        <v>106</v>
      </c>
      <c r="S344" t="s">
        <v>679</v>
      </c>
      <c r="T344" s="16">
        <v>118.63117870722434</v>
      </c>
      <c r="U344">
        <v>36</v>
      </c>
      <c r="V344">
        <v>155</v>
      </c>
      <c r="W344" t="s">
        <v>1059</v>
      </c>
      <c r="X344" s="16">
        <v>117.87072243346007</v>
      </c>
      <c r="Y344" s="9">
        <v>41</v>
      </c>
      <c r="Z344">
        <v>202</v>
      </c>
      <c r="AA344" s="9" t="s">
        <v>1136</v>
      </c>
      <c r="AB344" s="16">
        <v>116.73003802281369</v>
      </c>
      <c r="AC344">
        <v>31</v>
      </c>
      <c r="AD344">
        <v>246</v>
      </c>
    </row>
    <row r="345" spans="1:30" x14ac:dyDescent="0.2">
      <c r="A345" s="4" t="s">
        <v>725</v>
      </c>
      <c r="B345" s="4" t="s">
        <v>499</v>
      </c>
      <c r="C345" s="4" t="s">
        <v>677</v>
      </c>
      <c r="D345" s="4" t="s">
        <v>726</v>
      </c>
      <c r="E345" s="4">
        <v>28</v>
      </c>
      <c r="F345" s="4">
        <v>140</v>
      </c>
      <c r="G345" s="4" t="s">
        <v>679</v>
      </c>
      <c r="H345" s="18">
        <v>109.50570342205323</v>
      </c>
      <c r="I345">
        <v>36</v>
      </c>
      <c r="J345">
        <v>165</v>
      </c>
      <c r="K345" t="s">
        <v>679</v>
      </c>
      <c r="L345" s="16">
        <v>132.319391634981</v>
      </c>
      <c r="M345">
        <v>28</v>
      </c>
      <c r="N345">
        <v>250</v>
      </c>
      <c r="O345" t="s">
        <v>679</v>
      </c>
      <c r="P345" s="16">
        <v>72.623574144486696</v>
      </c>
      <c r="Q345">
        <v>40</v>
      </c>
      <c r="R345">
        <v>178</v>
      </c>
      <c r="S345" t="s">
        <v>679</v>
      </c>
      <c r="T345" s="16">
        <v>121.67300380228137</v>
      </c>
      <c r="U345">
        <v>22</v>
      </c>
      <c r="V345">
        <v>235</v>
      </c>
      <c r="W345" t="s">
        <v>1059</v>
      </c>
      <c r="X345" s="16">
        <v>83.650190114068437</v>
      </c>
      <c r="Y345" s="9">
        <v>42</v>
      </c>
      <c r="Z345">
        <v>192</v>
      </c>
      <c r="AA345" s="9" t="s">
        <v>1059</v>
      </c>
      <c r="AB345" s="16">
        <v>74.904942965779469</v>
      </c>
      <c r="AC345">
        <v>47</v>
      </c>
      <c r="AD345">
        <v>126</v>
      </c>
    </row>
    <row r="346" spans="1:30" x14ac:dyDescent="0.2">
      <c r="A346" s="4" t="s">
        <v>727</v>
      </c>
      <c r="B346" s="4" t="s">
        <v>499</v>
      </c>
      <c r="C346" s="4" t="s">
        <v>677</v>
      </c>
      <c r="D346" s="4" t="s">
        <v>728</v>
      </c>
      <c r="E346" s="4">
        <v>47</v>
      </c>
      <c r="F346" s="4">
        <v>36</v>
      </c>
      <c r="G346" s="4" t="s">
        <v>679</v>
      </c>
      <c r="H346" s="18">
        <v>122.81368821292776</v>
      </c>
      <c r="I346">
        <v>50</v>
      </c>
      <c r="J346">
        <v>96</v>
      </c>
      <c r="K346" t="s">
        <v>679</v>
      </c>
      <c r="L346" s="16">
        <v>97.338403041825089</v>
      </c>
      <c r="M346">
        <v>53</v>
      </c>
      <c r="N346">
        <v>89</v>
      </c>
      <c r="O346" t="s">
        <v>679</v>
      </c>
      <c r="P346" s="16">
        <v>77.186311787072242</v>
      </c>
      <c r="Q346">
        <v>66</v>
      </c>
      <c r="R346">
        <v>29</v>
      </c>
      <c r="S346" t="s">
        <v>679</v>
      </c>
      <c r="T346" s="16">
        <v>116.73003802281369</v>
      </c>
      <c r="U346">
        <v>49</v>
      </c>
      <c r="V346">
        <v>73</v>
      </c>
      <c r="W346" t="s">
        <v>1059</v>
      </c>
      <c r="X346" s="16">
        <v>119.01140684410646</v>
      </c>
      <c r="Y346" s="9">
        <v>51</v>
      </c>
      <c r="Z346">
        <v>123</v>
      </c>
      <c r="AA346" s="9" t="s">
        <v>1057</v>
      </c>
      <c r="AB346" s="16">
        <v>92.775665399239543</v>
      </c>
      <c r="AC346">
        <v>49</v>
      </c>
      <c r="AD346">
        <v>104</v>
      </c>
    </row>
    <row r="347" spans="1:30" x14ac:dyDescent="0.2">
      <c r="A347" s="4" t="s">
        <v>729</v>
      </c>
      <c r="B347" s="4" t="s">
        <v>499</v>
      </c>
      <c r="C347" s="4" t="s">
        <v>677</v>
      </c>
      <c r="D347" s="4" t="s">
        <v>730</v>
      </c>
      <c r="E347" s="4">
        <v>13</v>
      </c>
      <c r="F347" s="4">
        <v>240</v>
      </c>
      <c r="G347" s="4" t="s">
        <v>679</v>
      </c>
      <c r="H347" s="18">
        <v>96.577946768060841</v>
      </c>
      <c r="I347">
        <v>23</v>
      </c>
      <c r="J347">
        <v>231</v>
      </c>
      <c r="K347" t="s">
        <v>679</v>
      </c>
      <c r="L347" s="16">
        <v>96.958174904942965</v>
      </c>
      <c r="M347">
        <v>33</v>
      </c>
      <c r="N347">
        <v>223</v>
      </c>
      <c r="O347" t="s">
        <v>679</v>
      </c>
      <c r="P347" s="16">
        <v>98.098859315589351</v>
      </c>
      <c r="Q347">
        <v>33</v>
      </c>
      <c r="R347">
        <v>218</v>
      </c>
      <c r="S347" t="s">
        <v>679</v>
      </c>
      <c r="T347" s="16">
        <v>102.66159695817491</v>
      </c>
      <c r="U347">
        <v>26</v>
      </c>
      <c r="V347">
        <v>225</v>
      </c>
      <c r="W347" t="s">
        <v>1059</v>
      </c>
      <c r="X347" s="16">
        <v>99.239543726235738</v>
      </c>
      <c r="Y347" s="9">
        <v>37</v>
      </c>
      <c r="Z347">
        <v>223</v>
      </c>
      <c r="AA347" s="9" t="s">
        <v>1057</v>
      </c>
      <c r="AB347" s="16">
        <v>114.44866920152091</v>
      </c>
      <c r="AC347">
        <v>23</v>
      </c>
      <c r="AD347">
        <v>261</v>
      </c>
    </row>
    <row r="348" spans="1:30" x14ac:dyDescent="0.2">
      <c r="A348" s="4" t="s">
        <v>731</v>
      </c>
      <c r="B348" s="4" t="s">
        <v>499</v>
      </c>
      <c r="C348" s="4" t="s">
        <v>677</v>
      </c>
      <c r="D348" s="4" t="s">
        <v>732</v>
      </c>
      <c r="E348" s="4">
        <v>1</v>
      </c>
      <c r="F348" s="4">
        <v>262</v>
      </c>
      <c r="G348" s="4" t="s">
        <v>679</v>
      </c>
      <c r="H348" s="18">
        <v>96.577946768060841</v>
      </c>
      <c r="I348">
        <v>14</v>
      </c>
      <c r="J348">
        <v>253</v>
      </c>
      <c r="K348" t="s">
        <v>679</v>
      </c>
      <c r="L348" s="16">
        <v>74.144486692015207</v>
      </c>
      <c r="M348">
        <v>41</v>
      </c>
      <c r="N348">
        <v>185</v>
      </c>
      <c r="O348" t="s">
        <v>679</v>
      </c>
      <c r="P348" s="16">
        <v>97.338403041825089</v>
      </c>
      <c r="Q348">
        <v>40</v>
      </c>
      <c r="R348">
        <v>178</v>
      </c>
      <c r="S348" t="s">
        <v>679</v>
      </c>
      <c r="T348" s="16">
        <v>126.23574144486692</v>
      </c>
      <c r="U348">
        <v>19</v>
      </c>
      <c r="V348">
        <v>247</v>
      </c>
      <c r="W348" t="s">
        <v>1059</v>
      </c>
      <c r="X348" s="16">
        <v>93.916349809885929</v>
      </c>
      <c r="Y348" s="9">
        <v>35</v>
      </c>
      <c r="Z348">
        <v>231</v>
      </c>
      <c r="AA348" s="9" t="s">
        <v>1059</v>
      </c>
      <c r="AB348" s="16">
        <v>103.8022813688213</v>
      </c>
      <c r="AC348">
        <v>32</v>
      </c>
      <c r="AD348">
        <v>241</v>
      </c>
    </row>
    <row r="349" spans="1:30" x14ac:dyDescent="0.2">
      <c r="A349" s="4" t="s">
        <v>733</v>
      </c>
      <c r="B349" s="4" t="s">
        <v>499</v>
      </c>
      <c r="C349" s="4" t="s">
        <v>677</v>
      </c>
      <c r="D349" s="4" t="s">
        <v>734</v>
      </c>
      <c r="E349" s="4">
        <v>35.5</v>
      </c>
      <c r="F349" s="4">
        <v>82</v>
      </c>
      <c r="G349" s="4" t="s">
        <v>679</v>
      </c>
      <c r="H349" s="18">
        <v>105.32319391634981</v>
      </c>
      <c r="I349">
        <v>50</v>
      </c>
      <c r="J349">
        <v>96</v>
      </c>
      <c r="K349" t="s">
        <v>679</v>
      </c>
      <c r="L349" s="16">
        <v>127.3764258555133</v>
      </c>
      <c r="M349">
        <v>43</v>
      </c>
      <c r="N349">
        <v>168</v>
      </c>
      <c r="O349" t="s">
        <v>679</v>
      </c>
      <c r="P349" s="16">
        <v>100.38022813688212</v>
      </c>
      <c r="Q349">
        <v>42</v>
      </c>
      <c r="R349">
        <v>169</v>
      </c>
      <c r="S349" t="s">
        <v>679</v>
      </c>
      <c r="T349" s="16">
        <v>69.961977186311785</v>
      </c>
      <c r="U349">
        <v>45</v>
      </c>
      <c r="V349">
        <v>90</v>
      </c>
      <c r="W349" t="s">
        <v>1059</v>
      </c>
      <c r="X349" s="16">
        <v>125.47528517110266</v>
      </c>
      <c r="Y349" s="9">
        <v>46</v>
      </c>
      <c r="Z349">
        <v>157</v>
      </c>
      <c r="AA349" s="9" t="s">
        <v>1059</v>
      </c>
      <c r="AB349" s="16">
        <v>93.155893536121667</v>
      </c>
      <c r="AC349">
        <v>46</v>
      </c>
      <c r="AD349">
        <v>139</v>
      </c>
    </row>
    <row r="350" spans="1:30" x14ac:dyDescent="0.2">
      <c r="A350" s="4" t="s">
        <v>735</v>
      </c>
      <c r="B350" s="4" t="s">
        <v>499</v>
      </c>
      <c r="C350" s="4" t="s">
        <v>677</v>
      </c>
      <c r="D350" s="4" t="s">
        <v>736</v>
      </c>
      <c r="E350" s="4">
        <v>12.5</v>
      </c>
      <c r="F350" s="4">
        <v>244</v>
      </c>
      <c r="G350" s="4" t="s">
        <v>679</v>
      </c>
      <c r="H350" s="18">
        <v>81.368821292775664</v>
      </c>
      <c r="I350">
        <v>32</v>
      </c>
      <c r="J350">
        <v>195</v>
      </c>
      <c r="K350" t="s">
        <v>679</v>
      </c>
      <c r="L350" s="16">
        <v>53.612167300380229</v>
      </c>
      <c r="M350">
        <v>55</v>
      </c>
      <c r="N350">
        <v>73</v>
      </c>
      <c r="O350" t="s">
        <v>679</v>
      </c>
      <c r="P350" s="16">
        <v>130.0380228136882</v>
      </c>
      <c r="Q350">
        <v>44</v>
      </c>
      <c r="R350">
        <v>152</v>
      </c>
      <c r="S350" t="s">
        <v>679</v>
      </c>
      <c r="T350" s="16">
        <v>122.43346007604563</v>
      </c>
      <c r="U350">
        <v>29</v>
      </c>
      <c r="V350">
        <v>211</v>
      </c>
      <c r="W350" t="s">
        <v>1059</v>
      </c>
      <c r="X350" s="16">
        <v>63.878326996197721</v>
      </c>
      <c r="Y350" s="9">
        <v>52</v>
      </c>
      <c r="Z350">
        <v>116</v>
      </c>
      <c r="AA350" s="9" t="s">
        <v>679</v>
      </c>
      <c r="AB350" s="16">
        <v>150.19011406844106</v>
      </c>
      <c r="AC350">
        <v>30</v>
      </c>
      <c r="AD350">
        <v>248</v>
      </c>
    </row>
    <row r="351" spans="1:30" x14ac:dyDescent="0.2">
      <c r="A351" s="4" t="s">
        <v>737</v>
      </c>
      <c r="B351" s="4" t="s">
        <v>499</v>
      </c>
      <c r="C351" s="4" t="s">
        <v>677</v>
      </c>
      <c r="D351" s="4" t="s">
        <v>738</v>
      </c>
      <c r="E351" s="4">
        <v>15</v>
      </c>
      <c r="F351" s="4">
        <v>225</v>
      </c>
      <c r="G351" s="4" t="s">
        <v>679</v>
      </c>
      <c r="H351" s="18">
        <v>102.28136882129277</v>
      </c>
      <c r="I351">
        <v>23</v>
      </c>
      <c r="J351">
        <v>231</v>
      </c>
      <c r="K351" t="s">
        <v>679</v>
      </c>
      <c r="L351" s="16">
        <v>62.737642585551328</v>
      </c>
      <c r="M351">
        <v>47</v>
      </c>
      <c r="N351">
        <v>133</v>
      </c>
      <c r="O351" t="s">
        <v>679</v>
      </c>
      <c r="P351" s="16">
        <v>117.11026615969581</v>
      </c>
      <c r="Q351">
        <v>40</v>
      </c>
      <c r="R351">
        <v>178</v>
      </c>
      <c r="S351" t="s">
        <v>679</v>
      </c>
      <c r="T351" s="16">
        <v>87.452471482889734</v>
      </c>
      <c r="U351">
        <v>37</v>
      </c>
      <c r="V351">
        <v>145</v>
      </c>
      <c r="W351" t="s">
        <v>1059</v>
      </c>
      <c r="X351" s="16">
        <v>110.26615969581749</v>
      </c>
      <c r="Y351" s="9">
        <v>45</v>
      </c>
      <c r="Z351">
        <v>172</v>
      </c>
      <c r="AA351" s="9" t="s">
        <v>1059</v>
      </c>
      <c r="AB351" s="16">
        <v>120.91254752851711</v>
      </c>
      <c r="AC351">
        <v>35</v>
      </c>
      <c r="AD351">
        <v>227</v>
      </c>
    </row>
    <row r="352" spans="1:30" x14ac:dyDescent="0.2">
      <c r="A352" s="4" t="s">
        <v>739</v>
      </c>
      <c r="B352" s="4" t="s">
        <v>499</v>
      </c>
      <c r="C352" s="4" t="s">
        <v>677</v>
      </c>
      <c r="D352" s="4" t="s">
        <v>740</v>
      </c>
      <c r="E352" s="4">
        <v>14</v>
      </c>
      <c r="F352" s="4">
        <v>233</v>
      </c>
      <c r="G352" s="4" t="s">
        <v>679</v>
      </c>
      <c r="H352" s="18">
        <v>90.49429657794677</v>
      </c>
      <c r="I352">
        <v>29</v>
      </c>
      <c r="J352">
        <v>208</v>
      </c>
      <c r="K352" t="s">
        <v>679</v>
      </c>
      <c r="L352" s="16">
        <v>105.70342205323195</v>
      </c>
      <c r="M352">
        <v>33</v>
      </c>
      <c r="N352">
        <v>223</v>
      </c>
      <c r="O352" t="s">
        <v>679</v>
      </c>
      <c r="P352" s="16">
        <v>86.692015209125472</v>
      </c>
      <c r="Q352">
        <v>39</v>
      </c>
      <c r="R352">
        <v>188</v>
      </c>
      <c r="S352" t="s">
        <v>679</v>
      </c>
      <c r="T352" s="16">
        <v>122.43346007604563</v>
      </c>
      <c r="U352">
        <v>19</v>
      </c>
      <c r="V352">
        <v>247</v>
      </c>
      <c r="W352" t="s">
        <v>1059</v>
      </c>
      <c r="X352" s="16">
        <v>52.851711026615973</v>
      </c>
      <c r="Y352" s="9">
        <v>51</v>
      </c>
      <c r="Z352">
        <v>123</v>
      </c>
      <c r="AA352" s="9" t="s">
        <v>679</v>
      </c>
      <c r="AB352" s="16">
        <v>142.58555133079847</v>
      </c>
      <c r="AC352">
        <v>33</v>
      </c>
      <c r="AD352">
        <v>235</v>
      </c>
    </row>
    <row r="353" spans="1:30" x14ac:dyDescent="0.2">
      <c r="A353" s="4" t="s">
        <v>741</v>
      </c>
      <c r="B353" s="4" t="s">
        <v>499</v>
      </c>
      <c r="C353" s="4" t="s">
        <v>677</v>
      </c>
      <c r="D353" s="4" t="s">
        <v>742</v>
      </c>
      <c r="E353" s="4">
        <v>25</v>
      </c>
      <c r="F353" s="4">
        <v>166</v>
      </c>
      <c r="G353" s="4" t="s">
        <v>679</v>
      </c>
      <c r="H353" s="18">
        <v>115.96958174904942</v>
      </c>
      <c r="I353">
        <v>29</v>
      </c>
      <c r="J353">
        <v>208</v>
      </c>
      <c r="K353" t="s">
        <v>679</v>
      </c>
      <c r="L353" s="16">
        <v>117.11026615969581</v>
      </c>
      <c r="M353">
        <v>27</v>
      </c>
      <c r="N353">
        <v>253</v>
      </c>
      <c r="O353" t="s">
        <v>679</v>
      </c>
      <c r="P353" s="16">
        <v>101.90114068441065</v>
      </c>
      <c r="Q353">
        <v>20</v>
      </c>
      <c r="R353">
        <v>258</v>
      </c>
      <c r="S353" t="s">
        <v>679</v>
      </c>
      <c r="T353" s="16">
        <v>85.171102661596962</v>
      </c>
      <c r="U353">
        <v>28</v>
      </c>
      <c r="V353">
        <v>219</v>
      </c>
      <c r="W353" t="s">
        <v>1059</v>
      </c>
      <c r="X353" s="16">
        <v>89.733840304182507</v>
      </c>
      <c r="Y353" s="9">
        <v>42</v>
      </c>
      <c r="Z353">
        <v>192</v>
      </c>
      <c r="AA353" s="9" t="s">
        <v>1057</v>
      </c>
      <c r="AB353" s="16">
        <v>100</v>
      </c>
      <c r="AC353">
        <v>39</v>
      </c>
      <c r="AD353">
        <v>192</v>
      </c>
    </row>
    <row r="354" spans="1:30" x14ac:dyDescent="0.2">
      <c r="A354" s="4" t="s">
        <v>743</v>
      </c>
      <c r="B354" s="4" t="s">
        <v>499</v>
      </c>
      <c r="C354" s="4" t="s">
        <v>677</v>
      </c>
      <c r="D354" s="4" t="s">
        <v>744</v>
      </c>
      <c r="E354" s="4">
        <v>31.5</v>
      </c>
      <c r="F354" s="4">
        <v>116</v>
      </c>
      <c r="G354" s="4" t="s">
        <v>679</v>
      </c>
      <c r="H354" s="18">
        <v>126.99619771863118</v>
      </c>
      <c r="I354">
        <v>33</v>
      </c>
      <c r="J354">
        <v>187</v>
      </c>
      <c r="K354" t="s">
        <v>679</v>
      </c>
      <c r="L354" s="16">
        <v>69.581749049429661</v>
      </c>
      <c r="M354">
        <v>50</v>
      </c>
      <c r="N354">
        <v>107</v>
      </c>
      <c r="O354" t="s">
        <v>679</v>
      </c>
      <c r="P354" s="16">
        <v>150.95057034220531</v>
      </c>
      <c r="Q354">
        <v>26</v>
      </c>
      <c r="R354">
        <v>241</v>
      </c>
      <c r="S354" t="s">
        <v>679</v>
      </c>
      <c r="T354" s="16">
        <v>100.76045627376426</v>
      </c>
      <c r="U354">
        <v>20</v>
      </c>
      <c r="V354">
        <v>243</v>
      </c>
      <c r="W354" t="s">
        <v>1059</v>
      </c>
      <c r="X354" s="16">
        <v>102.66159695817491</v>
      </c>
      <c r="Y354" s="9">
        <v>28</v>
      </c>
      <c r="Z354">
        <v>250</v>
      </c>
      <c r="AA354" s="9" t="s">
        <v>1136</v>
      </c>
      <c r="AB354" s="16">
        <v>77.946768060836504</v>
      </c>
      <c r="AC354">
        <v>39</v>
      </c>
      <c r="AD354">
        <v>192</v>
      </c>
    </row>
    <row r="355" spans="1:30" x14ac:dyDescent="0.2">
      <c r="A355" s="4" t="s">
        <v>745</v>
      </c>
      <c r="B355" s="4" t="s">
        <v>499</v>
      </c>
      <c r="C355" s="4" t="s">
        <v>677</v>
      </c>
      <c r="D355" s="4" t="s">
        <v>451</v>
      </c>
      <c r="E355" s="4">
        <v>12</v>
      </c>
      <c r="F355" s="4">
        <v>246</v>
      </c>
      <c r="G355" s="4" t="s">
        <v>679</v>
      </c>
      <c r="H355" s="18">
        <v>101.90114068441065</v>
      </c>
      <c r="I355">
        <v>16</v>
      </c>
      <c r="J355">
        <v>251</v>
      </c>
      <c r="K355" t="s">
        <v>679</v>
      </c>
      <c r="L355" s="16">
        <v>60.076045627376423</v>
      </c>
      <c r="M355">
        <v>45</v>
      </c>
      <c r="N355">
        <v>146</v>
      </c>
      <c r="O355" t="s">
        <v>679</v>
      </c>
      <c r="P355" s="16">
        <v>136.12167300380227</v>
      </c>
      <c r="Q355">
        <v>26</v>
      </c>
      <c r="R355">
        <v>241</v>
      </c>
      <c r="S355" t="s">
        <v>679</v>
      </c>
      <c r="T355" s="16">
        <v>84.410646387832699</v>
      </c>
      <c r="U355">
        <v>30</v>
      </c>
      <c r="V355">
        <v>200</v>
      </c>
      <c r="W355" t="s">
        <v>1059</v>
      </c>
      <c r="X355" s="16">
        <v>119.01140684410646</v>
      </c>
      <c r="Y355" s="9">
        <v>28</v>
      </c>
      <c r="Z355">
        <v>250</v>
      </c>
      <c r="AA355" s="9" t="s">
        <v>1059</v>
      </c>
      <c r="AB355" s="16">
        <v>93.536121673003805</v>
      </c>
      <c r="AC355">
        <v>34</v>
      </c>
      <c r="AD355">
        <v>233</v>
      </c>
    </row>
    <row r="356" spans="1:30" x14ac:dyDescent="0.2">
      <c r="A356" s="4" t="s">
        <v>746</v>
      </c>
      <c r="B356" s="4" t="s">
        <v>499</v>
      </c>
      <c r="C356" s="4" t="s">
        <v>677</v>
      </c>
      <c r="D356" s="4" t="s">
        <v>747</v>
      </c>
      <c r="E356" s="4">
        <v>23.5</v>
      </c>
      <c r="F356" s="4">
        <v>180</v>
      </c>
      <c r="G356" s="4" t="s">
        <v>679</v>
      </c>
      <c r="H356" s="18">
        <v>119.39163498098858</v>
      </c>
      <c r="I356">
        <v>23</v>
      </c>
      <c r="J356">
        <v>231</v>
      </c>
      <c r="K356" t="s">
        <v>679</v>
      </c>
      <c r="L356" s="16">
        <v>106.84410646387833</v>
      </c>
      <c r="M356">
        <v>29</v>
      </c>
      <c r="N356">
        <v>249</v>
      </c>
      <c r="O356" t="s">
        <v>679</v>
      </c>
      <c r="P356" s="16">
        <v>81.368821292775664</v>
      </c>
      <c r="Q356">
        <v>37</v>
      </c>
      <c r="R356">
        <v>200</v>
      </c>
      <c r="S356" t="s">
        <v>679</v>
      </c>
      <c r="T356" s="16">
        <v>92.395437262357419</v>
      </c>
      <c r="U356">
        <v>33</v>
      </c>
      <c r="V356">
        <v>180</v>
      </c>
      <c r="W356" t="s">
        <v>1059</v>
      </c>
      <c r="X356" s="16">
        <v>91.254752851711032</v>
      </c>
      <c r="Y356" s="9">
        <v>46</v>
      </c>
      <c r="Z356">
        <v>157</v>
      </c>
      <c r="AA356" s="9" t="s">
        <v>1059</v>
      </c>
      <c r="AB356" s="16">
        <v>135.74144486692015</v>
      </c>
      <c r="AC356">
        <v>29</v>
      </c>
      <c r="AD356">
        <v>251</v>
      </c>
    </row>
    <row r="357" spans="1:30" x14ac:dyDescent="0.2">
      <c r="A357" s="4" t="s">
        <v>748</v>
      </c>
      <c r="B357" s="4" t="s">
        <v>499</v>
      </c>
      <c r="C357" s="4" t="s">
        <v>677</v>
      </c>
      <c r="D357" s="4" t="s">
        <v>749</v>
      </c>
      <c r="E357" s="4">
        <v>3</v>
      </c>
      <c r="F357" s="4">
        <v>261</v>
      </c>
      <c r="G357" s="4" t="s">
        <v>679</v>
      </c>
      <c r="H357" s="18">
        <v>97.338403041825089</v>
      </c>
      <c r="I357">
        <v>13</v>
      </c>
      <c r="J357">
        <v>254</v>
      </c>
      <c r="K357" t="s">
        <v>679</v>
      </c>
      <c r="L357" s="16">
        <v>101.14068441064639</v>
      </c>
      <c r="M357">
        <v>26</v>
      </c>
      <c r="N357">
        <v>257</v>
      </c>
      <c r="O357" t="s">
        <v>679</v>
      </c>
      <c r="P357" s="16">
        <v>98.098859315589351</v>
      </c>
      <c r="Q357">
        <v>23</v>
      </c>
      <c r="R357">
        <v>252</v>
      </c>
      <c r="S357" t="s">
        <v>679</v>
      </c>
      <c r="T357" s="16">
        <v>96.577946768060841</v>
      </c>
      <c r="U357">
        <v>20</v>
      </c>
      <c r="V357">
        <v>243</v>
      </c>
      <c r="W357" t="s">
        <v>1059</v>
      </c>
      <c r="X357" s="16">
        <v>80.608365019011416</v>
      </c>
      <c r="Y357" s="9">
        <v>42</v>
      </c>
      <c r="Z357">
        <v>192</v>
      </c>
      <c r="AA357" s="9" t="s">
        <v>1059</v>
      </c>
      <c r="AB357" s="16">
        <v>123.95437262357414</v>
      </c>
      <c r="AC357">
        <v>28</v>
      </c>
      <c r="AD357">
        <v>255</v>
      </c>
    </row>
    <row r="358" spans="1:30" x14ac:dyDescent="0.2">
      <c r="A358" s="4" t="s">
        <v>750</v>
      </c>
      <c r="B358" s="4" t="s">
        <v>499</v>
      </c>
      <c r="C358" s="4" t="s">
        <v>677</v>
      </c>
      <c r="D358" s="4" t="s">
        <v>751</v>
      </c>
      <c r="E358" s="4">
        <v>25</v>
      </c>
      <c r="F358" s="4">
        <v>166</v>
      </c>
      <c r="G358" s="4" t="s">
        <v>679</v>
      </c>
      <c r="H358" s="18">
        <v>107.98479087452472</v>
      </c>
      <c r="I358">
        <v>33</v>
      </c>
      <c r="J358">
        <v>187</v>
      </c>
      <c r="K358" t="s">
        <v>679</v>
      </c>
      <c r="L358" s="16">
        <v>92.775665399239543</v>
      </c>
      <c r="M358">
        <v>43</v>
      </c>
      <c r="N358">
        <v>168</v>
      </c>
      <c r="O358" t="s">
        <v>679</v>
      </c>
      <c r="P358" s="16">
        <v>115.5893536121673</v>
      </c>
      <c r="Q358">
        <v>35</v>
      </c>
      <c r="R358">
        <v>209</v>
      </c>
      <c r="S358" t="s">
        <v>679</v>
      </c>
      <c r="T358" s="16">
        <v>93.536121673003805</v>
      </c>
      <c r="U358">
        <v>31</v>
      </c>
      <c r="V358">
        <v>192</v>
      </c>
      <c r="W358" t="s">
        <v>1059</v>
      </c>
      <c r="X358" s="16">
        <v>115.96958174904942</v>
      </c>
      <c r="Y358" s="9">
        <v>34</v>
      </c>
      <c r="Z358">
        <v>234</v>
      </c>
      <c r="AA358" s="9" t="s">
        <v>1136</v>
      </c>
      <c r="AB358" s="16">
        <v>63.878326996197721</v>
      </c>
      <c r="AC358">
        <v>46</v>
      </c>
      <c r="AD358">
        <v>139</v>
      </c>
    </row>
    <row r="359" spans="1:30" x14ac:dyDescent="0.2">
      <c r="A359" s="4" t="s">
        <v>752</v>
      </c>
      <c r="B359" s="4" t="s">
        <v>499</v>
      </c>
      <c r="C359" s="4" t="s">
        <v>677</v>
      </c>
      <c r="D359" s="4" t="s">
        <v>753</v>
      </c>
      <c r="E359" s="4">
        <v>16</v>
      </c>
      <c r="F359" s="4">
        <v>221</v>
      </c>
      <c r="G359" s="4" t="s">
        <v>679</v>
      </c>
      <c r="H359" s="18">
        <v>107.22433460076046</v>
      </c>
      <c r="I359">
        <v>21</v>
      </c>
      <c r="J359">
        <v>240</v>
      </c>
      <c r="K359" t="s">
        <v>679</v>
      </c>
      <c r="L359" s="16">
        <v>107.98479087452472</v>
      </c>
      <c r="M359">
        <v>20</v>
      </c>
      <c r="N359">
        <v>261</v>
      </c>
      <c r="O359" t="s">
        <v>679</v>
      </c>
      <c r="P359" s="16">
        <v>88.973384030418245</v>
      </c>
      <c r="Q359">
        <v>28</v>
      </c>
      <c r="R359">
        <v>232</v>
      </c>
      <c r="S359" t="s">
        <v>679</v>
      </c>
      <c r="T359" s="16">
        <v>82.889733840304189</v>
      </c>
      <c r="U359">
        <v>32</v>
      </c>
      <c r="V359">
        <v>187</v>
      </c>
      <c r="W359" t="s">
        <v>1059</v>
      </c>
      <c r="X359" s="16">
        <v>82.50950570342205</v>
      </c>
      <c r="Y359" s="9">
        <v>49</v>
      </c>
      <c r="Z359">
        <v>141</v>
      </c>
      <c r="AA359" s="9" t="s">
        <v>1059</v>
      </c>
      <c r="AB359" s="16">
        <v>117.49049429657795</v>
      </c>
      <c r="AC359">
        <v>40</v>
      </c>
      <c r="AD359">
        <v>187</v>
      </c>
    </row>
    <row r="360" spans="1:30" x14ac:dyDescent="0.2">
      <c r="A360" s="4" t="s">
        <v>754</v>
      </c>
      <c r="B360" s="4" t="s">
        <v>499</v>
      </c>
      <c r="C360" s="4" t="s">
        <v>677</v>
      </c>
      <c r="D360" s="4" t="s">
        <v>755</v>
      </c>
      <c r="E360" s="4">
        <v>30.5</v>
      </c>
      <c r="F360" s="4">
        <v>122</v>
      </c>
      <c r="G360" s="4" t="s">
        <v>679</v>
      </c>
      <c r="H360" s="18">
        <v>147.14828897338401</v>
      </c>
      <c r="I360">
        <v>18</v>
      </c>
      <c r="J360">
        <v>246</v>
      </c>
      <c r="K360" t="s">
        <v>679</v>
      </c>
      <c r="L360" s="16">
        <v>77.946768060836504</v>
      </c>
      <c r="M360">
        <v>40</v>
      </c>
      <c r="N360">
        <v>188</v>
      </c>
      <c r="O360" t="s">
        <v>679</v>
      </c>
      <c r="P360" s="16">
        <v>61.216730038022817</v>
      </c>
      <c r="Q360">
        <v>54</v>
      </c>
      <c r="R360">
        <v>86</v>
      </c>
      <c r="S360" t="s">
        <v>679</v>
      </c>
      <c r="T360" s="16">
        <v>115.5893536121673</v>
      </c>
      <c r="U360">
        <v>40</v>
      </c>
      <c r="V360">
        <v>127</v>
      </c>
      <c r="W360" t="s">
        <v>1059</v>
      </c>
      <c r="X360" s="16">
        <v>135.36121673003802</v>
      </c>
      <c r="Y360" s="9">
        <v>38</v>
      </c>
      <c r="Z360">
        <v>220</v>
      </c>
      <c r="AA360" s="9" t="s">
        <v>1059</v>
      </c>
      <c r="AB360" s="16">
        <v>114.06844106463879</v>
      </c>
      <c r="AC360">
        <v>27</v>
      </c>
      <c r="AD360">
        <v>257</v>
      </c>
    </row>
    <row r="361" spans="1:30" x14ac:dyDescent="0.2">
      <c r="A361" s="4" t="s">
        <v>756</v>
      </c>
      <c r="B361" s="4" t="s">
        <v>499</v>
      </c>
      <c r="C361" s="4" t="s">
        <v>677</v>
      </c>
      <c r="D361" s="4" t="s">
        <v>757</v>
      </c>
      <c r="E361" s="4">
        <v>15.5</v>
      </c>
      <c r="F361" s="4">
        <v>223</v>
      </c>
      <c r="G361" s="4" t="s">
        <v>679</v>
      </c>
      <c r="H361" s="18">
        <v>113.30798479087453</v>
      </c>
      <c r="I361">
        <v>0</v>
      </c>
      <c r="J361">
        <v>258</v>
      </c>
      <c r="K361" t="s">
        <v>679</v>
      </c>
      <c r="L361" s="16">
        <v>101.90114068441065</v>
      </c>
      <c r="M361">
        <v>14</v>
      </c>
      <c r="N361">
        <v>263</v>
      </c>
      <c r="O361" t="s">
        <v>679</v>
      </c>
      <c r="P361" s="16">
        <v>96.577946768060841</v>
      </c>
      <c r="Q361">
        <v>22</v>
      </c>
      <c r="R361">
        <v>254</v>
      </c>
      <c r="S361" t="s">
        <v>679</v>
      </c>
      <c r="T361" s="16">
        <v>87.452471482889734</v>
      </c>
      <c r="U361">
        <v>27</v>
      </c>
      <c r="V361">
        <v>221</v>
      </c>
      <c r="W361" t="s">
        <v>1059</v>
      </c>
      <c r="X361" s="16">
        <v>114.82889733840304</v>
      </c>
      <c r="Y361" s="9">
        <v>24</v>
      </c>
      <c r="Z361">
        <v>260</v>
      </c>
      <c r="AA361" s="9" t="s">
        <v>1059</v>
      </c>
      <c r="AB361" s="16">
        <v>69.581749049429661</v>
      </c>
      <c r="AC361">
        <v>41</v>
      </c>
      <c r="AD361">
        <v>180</v>
      </c>
    </row>
    <row r="362" spans="1:30" x14ac:dyDescent="0.2">
      <c r="A362" s="4" t="s">
        <v>758</v>
      </c>
      <c r="B362" s="4" t="s">
        <v>499</v>
      </c>
      <c r="C362" s="4" t="s">
        <v>759</v>
      </c>
      <c r="D362" s="4" t="s">
        <v>760</v>
      </c>
      <c r="E362" s="4">
        <v>40</v>
      </c>
      <c r="F362" s="4">
        <v>61</v>
      </c>
      <c r="G362" s="4" t="s">
        <v>679</v>
      </c>
      <c r="H362" s="18">
        <v>147.90874524714829</v>
      </c>
      <c r="I362">
        <v>33</v>
      </c>
      <c r="J362">
        <v>187</v>
      </c>
      <c r="K362" t="s">
        <v>679</v>
      </c>
      <c r="L362" s="16">
        <v>53.231939163498097</v>
      </c>
      <c r="M362">
        <v>57</v>
      </c>
      <c r="N362">
        <v>64</v>
      </c>
      <c r="O362" t="s">
        <v>679</v>
      </c>
      <c r="P362" s="16">
        <v>84.790874524714823</v>
      </c>
      <c r="Q362">
        <v>68</v>
      </c>
      <c r="R362">
        <v>24</v>
      </c>
      <c r="S362" t="s">
        <v>679</v>
      </c>
      <c r="T362" s="16">
        <v>129.27756653992395</v>
      </c>
      <c r="U362">
        <v>43</v>
      </c>
      <c r="V362">
        <v>101</v>
      </c>
      <c r="W362" t="s">
        <v>1061</v>
      </c>
      <c r="X362" s="16">
        <v>96.577946768060841</v>
      </c>
      <c r="Y362" s="9">
        <v>55</v>
      </c>
      <c r="Z362">
        <v>92</v>
      </c>
      <c r="AA362" s="9" t="s">
        <v>1061</v>
      </c>
      <c r="AB362" s="16">
        <v>112.92775665399239</v>
      </c>
      <c r="AC362">
        <v>47</v>
      </c>
      <c r="AD362">
        <v>126</v>
      </c>
    </row>
    <row r="363" spans="1:30" x14ac:dyDescent="0.2">
      <c r="A363" s="4" t="s">
        <v>762</v>
      </c>
      <c r="B363" s="4" t="s">
        <v>499</v>
      </c>
      <c r="C363" s="4" t="s">
        <v>759</v>
      </c>
      <c r="D363" s="4" t="s">
        <v>763</v>
      </c>
      <c r="E363" s="4">
        <v>12</v>
      </c>
      <c r="F363" s="4">
        <v>246</v>
      </c>
      <c r="G363" s="4" t="s">
        <v>679</v>
      </c>
      <c r="H363" s="18">
        <v>89.353612167300383</v>
      </c>
      <c r="I363">
        <v>27</v>
      </c>
      <c r="J363">
        <v>218</v>
      </c>
      <c r="K363" t="s">
        <v>679</v>
      </c>
      <c r="L363" s="16">
        <v>77.186311787072242</v>
      </c>
      <c r="M363">
        <v>44</v>
      </c>
      <c r="N363">
        <v>158</v>
      </c>
      <c r="O363" t="s">
        <v>679</v>
      </c>
      <c r="P363" s="16">
        <v>106.84410646387833</v>
      </c>
      <c r="Q363">
        <v>41</v>
      </c>
      <c r="R363">
        <v>176</v>
      </c>
      <c r="S363" t="s">
        <v>679</v>
      </c>
      <c r="T363" s="16">
        <v>55.513307984790877</v>
      </c>
      <c r="U363">
        <v>50</v>
      </c>
      <c r="V363">
        <v>59</v>
      </c>
      <c r="W363" t="s">
        <v>1061</v>
      </c>
      <c r="X363" s="16">
        <v>177.18631178707224</v>
      </c>
      <c r="Y363" s="9">
        <v>0</v>
      </c>
      <c r="Z363">
        <v>262</v>
      </c>
      <c r="AA363" s="9" t="s">
        <v>1061</v>
      </c>
      <c r="AB363" s="16">
        <v>63.49809885931559</v>
      </c>
      <c r="AC363">
        <v>43</v>
      </c>
      <c r="AD363">
        <v>166</v>
      </c>
    </row>
    <row r="364" spans="1:30" x14ac:dyDescent="0.2">
      <c r="A364" s="4" t="s">
        <v>764</v>
      </c>
      <c r="B364" s="4" t="s">
        <v>499</v>
      </c>
      <c r="C364" s="4" t="s">
        <v>759</v>
      </c>
      <c r="D364" s="4" t="s">
        <v>765</v>
      </c>
      <c r="E364" s="4">
        <v>21</v>
      </c>
      <c r="F364" s="4">
        <v>198</v>
      </c>
      <c r="G364" s="4" t="s">
        <v>679</v>
      </c>
      <c r="H364" s="18">
        <v>79.847908745247153</v>
      </c>
      <c r="I364">
        <v>41</v>
      </c>
      <c r="J364">
        <v>145</v>
      </c>
      <c r="K364" t="s">
        <v>679</v>
      </c>
      <c r="L364" s="16">
        <v>126.99619771863118</v>
      </c>
      <c r="M364">
        <v>35</v>
      </c>
      <c r="N364">
        <v>216</v>
      </c>
      <c r="O364" t="s">
        <v>679</v>
      </c>
      <c r="P364" s="16">
        <v>93.916349809885929</v>
      </c>
      <c r="Q364">
        <v>37</v>
      </c>
      <c r="R364">
        <v>200</v>
      </c>
      <c r="S364" t="s">
        <v>679</v>
      </c>
      <c r="T364" s="16">
        <v>72.243346007604572</v>
      </c>
      <c r="U364">
        <v>40</v>
      </c>
      <c r="V364">
        <v>127</v>
      </c>
      <c r="W364" t="s">
        <v>1061</v>
      </c>
      <c r="X364" s="16">
        <v>76.045627376425855</v>
      </c>
      <c r="Y364" s="9">
        <v>61</v>
      </c>
      <c r="Z364">
        <v>64</v>
      </c>
      <c r="AA364" s="9" t="s">
        <v>1061</v>
      </c>
      <c r="AB364" s="16">
        <v>138.78326996197717</v>
      </c>
      <c r="AC364">
        <v>43</v>
      </c>
      <c r="AD364">
        <v>166</v>
      </c>
    </row>
    <row r="365" spans="1:30" x14ac:dyDescent="0.2">
      <c r="A365" s="4" t="s">
        <v>766</v>
      </c>
      <c r="B365" s="4" t="s">
        <v>499</v>
      </c>
      <c r="C365" s="4" t="s">
        <v>759</v>
      </c>
      <c r="D365" s="4" t="s">
        <v>767</v>
      </c>
      <c r="E365" s="4">
        <v>42</v>
      </c>
      <c r="F365" s="4">
        <v>54</v>
      </c>
      <c r="G365" s="4" t="s">
        <v>679</v>
      </c>
      <c r="H365" s="18">
        <v>115.96958174904942</v>
      </c>
      <c r="I365">
        <v>50</v>
      </c>
      <c r="J365">
        <v>96</v>
      </c>
      <c r="K365" t="s">
        <v>679</v>
      </c>
      <c r="L365" s="16">
        <v>119.01140684410646</v>
      </c>
      <c r="M365">
        <v>45</v>
      </c>
      <c r="N365">
        <v>146</v>
      </c>
      <c r="O365" t="s">
        <v>679</v>
      </c>
      <c r="P365" s="16">
        <v>75.665399239543731</v>
      </c>
      <c r="Q365">
        <v>55</v>
      </c>
      <c r="R365">
        <v>82</v>
      </c>
      <c r="S365" t="s">
        <v>679</v>
      </c>
      <c r="T365" s="16">
        <v>103.04182509505704</v>
      </c>
      <c r="U365">
        <v>45</v>
      </c>
      <c r="V365">
        <v>90</v>
      </c>
      <c r="W365" t="s">
        <v>1061</v>
      </c>
      <c r="X365" s="16">
        <v>73.00380228136882</v>
      </c>
      <c r="Y365" s="9">
        <v>72</v>
      </c>
      <c r="Z365">
        <v>19</v>
      </c>
      <c r="AA365" s="9" t="s">
        <v>1061</v>
      </c>
      <c r="AB365" s="16">
        <v>132.319391634981</v>
      </c>
      <c r="AC365">
        <v>49</v>
      </c>
      <c r="AD365">
        <v>104</v>
      </c>
    </row>
    <row r="366" spans="1:30" x14ac:dyDescent="0.2">
      <c r="A366" s="4" t="s">
        <v>768</v>
      </c>
      <c r="B366" s="4" t="s">
        <v>499</v>
      </c>
      <c r="C366" s="4" t="s">
        <v>759</v>
      </c>
      <c r="D366" s="4" t="s">
        <v>769</v>
      </c>
      <c r="E366" s="4">
        <v>30.5</v>
      </c>
      <c r="F366" s="4">
        <v>122</v>
      </c>
      <c r="G366" s="4" t="s">
        <v>679</v>
      </c>
      <c r="H366" s="18">
        <v>71.102661596958171</v>
      </c>
      <c r="I366">
        <v>61</v>
      </c>
      <c r="J366">
        <v>46</v>
      </c>
      <c r="K366" t="s">
        <v>679</v>
      </c>
      <c r="L366" s="16">
        <v>110.26615969581749</v>
      </c>
      <c r="M366">
        <v>55</v>
      </c>
      <c r="N366">
        <v>73</v>
      </c>
      <c r="O366" t="s">
        <v>679</v>
      </c>
      <c r="P366" s="16">
        <v>97.338403041825089</v>
      </c>
      <c r="Q366">
        <v>58</v>
      </c>
      <c r="R366">
        <v>66</v>
      </c>
      <c r="S366" t="s">
        <v>679</v>
      </c>
      <c r="T366" s="16">
        <v>79.467680608365015</v>
      </c>
      <c r="U366">
        <v>66</v>
      </c>
      <c r="V366">
        <v>12</v>
      </c>
      <c r="W366" t="s">
        <v>1061</v>
      </c>
      <c r="X366" s="16">
        <v>155.13307984790876</v>
      </c>
      <c r="Y366" s="9">
        <v>46</v>
      </c>
      <c r="Z366">
        <v>157</v>
      </c>
      <c r="AA366" s="9" t="s">
        <v>1061</v>
      </c>
      <c r="AB366" s="16">
        <v>73.00380228136882</v>
      </c>
      <c r="AC366">
        <v>51</v>
      </c>
      <c r="AD366">
        <v>86</v>
      </c>
    </row>
    <row r="367" spans="1:30" x14ac:dyDescent="0.2">
      <c r="A367" s="4" t="s">
        <v>770</v>
      </c>
      <c r="B367" s="4" t="s">
        <v>499</v>
      </c>
      <c r="C367" s="4" t="s">
        <v>759</v>
      </c>
      <c r="D367" s="4" t="s">
        <v>771</v>
      </c>
      <c r="E367" s="4">
        <v>40</v>
      </c>
      <c r="F367" s="4">
        <v>61</v>
      </c>
      <c r="G367" s="4" t="s">
        <v>679</v>
      </c>
      <c r="H367" s="18">
        <v>108.74524714828897</v>
      </c>
      <c r="I367">
        <v>52</v>
      </c>
      <c r="J367">
        <v>84</v>
      </c>
      <c r="K367" t="s">
        <v>679</v>
      </c>
      <c r="L367" s="16">
        <v>118.63117870722434</v>
      </c>
      <c r="M367">
        <v>47</v>
      </c>
      <c r="N367">
        <v>133</v>
      </c>
      <c r="O367" t="s">
        <v>679</v>
      </c>
      <c r="P367" s="16">
        <v>87.832699619771859</v>
      </c>
      <c r="Q367">
        <v>51</v>
      </c>
      <c r="R367">
        <v>101</v>
      </c>
      <c r="S367" t="s">
        <v>679</v>
      </c>
      <c r="T367" s="16">
        <v>93.155893536121667</v>
      </c>
      <c r="U367">
        <v>47</v>
      </c>
      <c r="V367">
        <v>83</v>
      </c>
      <c r="W367" t="s">
        <v>1061</v>
      </c>
      <c r="X367" s="16">
        <v>79.847908745247153</v>
      </c>
      <c r="Y367" s="9">
        <v>70</v>
      </c>
      <c r="Z367">
        <v>30</v>
      </c>
      <c r="AA367" s="9" t="s">
        <v>1061</v>
      </c>
      <c r="AB367" s="16">
        <v>98.859315589353614</v>
      </c>
      <c r="AC367">
        <v>62</v>
      </c>
      <c r="AD367">
        <v>27</v>
      </c>
    </row>
    <row r="368" spans="1:30" x14ac:dyDescent="0.2">
      <c r="A368" s="4" t="s">
        <v>772</v>
      </c>
      <c r="B368" s="4" t="s">
        <v>499</v>
      </c>
      <c r="C368" s="4" t="s">
        <v>759</v>
      </c>
      <c r="D368" s="4" t="s">
        <v>773</v>
      </c>
      <c r="E368" s="4">
        <v>44</v>
      </c>
      <c r="F368" s="4">
        <v>43</v>
      </c>
      <c r="G368" s="4" t="s">
        <v>679</v>
      </c>
      <c r="H368" s="18">
        <v>101.14068441064639</v>
      </c>
      <c r="I368">
        <v>61</v>
      </c>
      <c r="J368">
        <v>46</v>
      </c>
      <c r="K368" t="s">
        <v>679</v>
      </c>
      <c r="L368" s="16">
        <v>95.437262357414454</v>
      </c>
      <c r="M368">
        <v>63</v>
      </c>
      <c r="N368">
        <v>34</v>
      </c>
      <c r="O368" t="s">
        <v>679</v>
      </c>
      <c r="P368" s="16">
        <v>123.95437262357414</v>
      </c>
      <c r="Q368">
        <v>52</v>
      </c>
      <c r="R368">
        <v>97</v>
      </c>
      <c r="S368" t="s">
        <v>679</v>
      </c>
      <c r="T368" s="16">
        <v>64.258555133079852</v>
      </c>
      <c r="U368">
        <v>73</v>
      </c>
      <c r="V368">
        <v>3</v>
      </c>
      <c r="W368" t="s">
        <v>1061</v>
      </c>
      <c r="X368" s="16">
        <v>104.94296577946768</v>
      </c>
      <c r="Y368" s="9">
        <v>74</v>
      </c>
      <c r="Z368">
        <v>16</v>
      </c>
      <c r="AA368" s="9" t="s">
        <v>1061</v>
      </c>
      <c r="AB368" s="16">
        <v>122.0532319391635</v>
      </c>
      <c r="AC368">
        <v>53</v>
      </c>
      <c r="AD368">
        <v>74</v>
      </c>
    </row>
    <row r="369" spans="1:30" x14ac:dyDescent="0.2">
      <c r="A369" s="4" t="s">
        <v>774</v>
      </c>
      <c r="B369" s="4" t="s">
        <v>499</v>
      </c>
      <c r="C369" s="4" t="s">
        <v>759</v>
      </c>
      <c r="D369" s="4" t="s">
        <v>289</v>
      </c>
      <c r="E369" s="4">
        <v>13</v>
      </c>
      <c r="F369" s="4">
        <v>240</v>
      </c>
      <c r="G369" s="4" t="s">
        <v>679</v>
      </c>
      <c r="H369" s="18">
        <v>66.539923954372625</v>
      </c>
      <c r="I369">
        <v>39</v>
      </c>
      <c r="J369">
        <v>152</v>
      </c>
      <c r="K369" t="s">
        <v>679</v>
      </c>
      <c r="L369" s="16">
        <v>130.0380228136882</v>
      </c>
      <c r="M369">
        <v>32</v>
      </c>
      <c r="N369">
        <v>231</v>
      </c>
      <c r="O369" t="s">
        <v>679</v>
      </c>
      <c r="P369" s="16">
        <v>65.779467680608377</v>
      </c>
      <c r="Q369">
        <v>45</v>
      </c>
      <c r="R369">
        <v>141</v>
      </c>
      <c r="S369" t="s">
        <v>679</v>
      </c>
      <c r="T369" s="16">
        <v>99.619771863117876</v>
      </c>
      <c r="U369">
        <v>38</v>
      </c>
      <c r="V369">
        <v>140</v>
      </c>
      <c r="W369" t="s">
        <v>1061</v>
      </c>
      <c r="X369" s="16">
        <v>126.23574144486692</v>
      </c>
      <c r="Y369" s="9">
        <v>40</v>
      </c>
      <c r="Z369">
        <v>209</v>
      </c>
      <c r="AA369" s="9" t="s">
        <v>1061</v>
      </c>
      <c r="AB369" s="16">
        <v>86.692015209125472</v>
      </c>
      <c r="AC369">
        <v>42</v>
      </c>
      <c r="AD369">
        <v>174</v>
      </c>
    </row>
    <row r="370" spans="1:30" x14ac:dyDescent="0.2">
      <c r="A370" s="4" t="s">
        <v>775</v>
      </c>
      <c r="B370" s="4" t="s">
        <v>499</v>
      </c>
      <c r="C370" s="4" t="s">
        <v>759</v>
      </c>
      <c r="D370" s="4" t="s">
        <v>776</v>
      </c>
      <c r="E370" s="4">
        <v>12.5</v>
      </c>
      <c r="F370" s="4">
        <v>244</v>
      </c>
      <c r="G370" s="4" t="s">
        <v>679</v>
      </c>
      <c r="H370" s="18">
        <v>95.057034220532316</v>
      </c>
      <c r="I370">
        <v>23</v>
      </c>
      <c r="J370">
        <v>231</v>
      </c>
      <c r="K370" t="s">
        <v>679</v>
      </c>
      <c r="L370" s="16">
        <v>110.64638783269962</v>
      </c>
      <c r="M370">
        <v>24</v>
      </c>
      <c r="N370">
        <v>259</v>
      </c>
      <c r="O370" t="s">
        <v>679</v>
      </c>
      <c r="P370" s="16">
        <v>93.155893536121667</v>
      </c>
      <c r="Q370">
        <v>26</v>
      </c>
      <c r="R370">
        <v>241</v>
      </c>
      <c r="S370" t="s">
        <v>679</v>
      </c>
      <c r="T370" s="16">
        <v>30.798479087452463</v>
      </c>
      <c r="U370">
        <v>50</v>
      </c>
      <c r="V370">
        <v>59</v>
      </c>
      <c r="W370" t="s">
        <v>1061</v>
      </c>
      <c r="X370" s="16">
        <v>112.54752851711027</v>
      </c>
      <c r="Y370" s="9">
        <v>55</v>
      </c>
      <c r="Z370">
        <v>92</v>
      </c>
      <c r="AA370" s="9" t="s">
        <v>1061</v>
      </c>
      <c r="AB370" s="16">
        <v>146.38783269961976</v>
      </c>
      <c r="AC370">
        <v>37</v>
      </c>
      <c r="AD370">
        <v>214</v>
      </c>
    </row>
    <row r="371" spans="1:30" x14ac:dyDescent="0.2">
      <c r="A371" s="4" t="s">
        <v>777</v>
      </c>
      <c r="B371" s="4" t="s">
        <v>499</v>
      </c>
      <c r="C371" s="4" t="s">
        <v>759</v>
      </c>
      <c r="D371" s="4" t="s">
        <v>778</v>
      </c>
      <c r="E371" s="4">
        <v>33</v>
      </c>
      <c r="F371" s="4">
        <v>106</v>
      </c>
      <c r="G371" s="4" t="s">
        <v>679</v>
      </c>
      <c r="H371" s="18">
        <v>82.50950570342205</v>
      </c>
      <c r="I371">
        <v>57</v>
      </c>
      <c r="J371">
        <v>60</v>
      </c>
      <c r="K371" t="s">
        <v>679</v>
      </c>
      <c r="L371" s="16">
        <v>91.254752851711032</v>
      </c>
      <c r="M371">
        <v>62</v>
      </c>
      <c r="N371">
        <v>37</v>
      </c>
      <c r="O371" t="s">
        <v>679</v>
      </c>
      <c r="P371" s="16">
        <v>103.04182509505704</v>
      </c>
      <c r="Q371">
        <v>63</v>
      </c>
      <c r="R371">
        <v>45</v>
      </c>
      <c r="S371" t="s">
        <v>679</v>
      </c>
      <c r="T371" s="16">
        <v>95.817490494296578</v>
      </c>
      <c r="U371">
        <v>56</v>
      </c>
      <c r="V371">
        <v>34</v>
      </c>
      <c r="W371" t="s">
        <v>1061</v>
      </c>
      <c r="X371" s="16">
        <v>88.593155893536121</v>
      </c>
      <c r="Y371" s="9">
        <v>80</v>
      </c>
      <c r="Z371">
        <v>4</v>
      </c>
      <c r="AA371" s="9" t="s">
        <v>1061</v>
      </c>
      <c r="AB371" s="16">
        <v>138.02281368821292</v>
      </c>
      <c r="AC371">
        <v>49</v>
      </c>
      <c r="AD371">
        <v>104</v>
      </c>
    </row>
    <row r="372" spans="1:30" x14ac:dyDescent="0.2">
      <c r="A372" s="4" t="s">
        <v>779</v>
      </c>
      <c r="B372" s="4" t="s">
        <v>499</v>
      </c>
      <c r="C372" s="4" t="s">
        <v>759</v>
      </c>
      <c r="D372" s="4" t="s">
        <v>780</v>
      </c>
      <c r="E372" s="4">
        <v>31</v>
      </c>
      <c r="F372" s="4">
        <v>118</v>
      </c>
      <c r="G372" s="4" t="s">
        <v>679</v>
      </c>
      <c r="H372" s="18">
        <v>107.22433460076046</v>
      </c>
      <c r="I372">
        <v>42</v>
      </c>
      <c r="J372">
        <v>137</v>
      </c>
      <c r="K372" t="s">
        <v>679</v>
      </c>
      <c r="L372" s="16">
        <v>88.593155893536121</v>
      </c>
      <c r="M372">
        <v>50</v>
      </c>
      <c r="N372">
        <v>107</v>
      </c>
      <c r="O372" t="s">
        <v>679</v>
      </c>
      <c r="P372" s="16">
        <v>90.49429657794677</v>
      </c>
      <c r="Q372">
        <v>55</v>
      </c>
      <c r="R372">
        <v>82</v>
      </c>
      <c r="S372" t="s">
        <v>679</v>
      </c>
      <c r="T372" s="16">
        <v>123.95437262357414</v>
      </c>
      <c r="U372">
        <v>37</v>
      </c>
      <c r="V372">
        <v>145</v>
      </c>
      <c r="W372" t="s">
        <v>1061</v>
      </c>
      <c r="X372" s="16">
        <v>100.76045627376426</v>
      </c>
      <c r="Y372" s="9">
        <v>48</v>
      </c>
      <c r="Z372">
        <v>147</v>
      </c>
      <c r="AA372" s="9" t="s">
        <v>1059</v>
      </c>
      <c r="AB372" s="16">
        <v>80.98859315589354</v>
      </c>
      <c r="AC372">
        <v>50</v>
      </c>
      <c r="AD372">
        <v>97</v>
      </c>
    </row>
    <row r="373" spans="1:30" x14ac:dyDescent="0.2">
      <c r="A373" s="4" t="s">
        <v>781</v>
      </c>
      <c r="B373" s="4" t="s">
        <v>499</v>
      </c>
      <c r="C373" s="4" t="s">
        <v>759</v>
      </c>
      <c r="D373" s="4" t="s">
        <v>782</v>
      </c>
      <c r="E373" s="4">
        <v>43</v>
      </c>
      <c r="F373" s="4">
        <v>47</v>
      </c>
      <c r="G373" s="4" t="s">
        <v>679</v>
      </c>
      <c r="H373" s="18">
        <v>138.78326996197717</v>
      </c>
      <c r="I373">
        <v>40</v>
      </c>
      <c r="J373">
        <v>149</v>
      </c>
      <c r="K373" t="s">
        <v>679</v>
      </c>
      <c r="L373" s="16">
        <v>67.680608365019012</v>
      </c>
      <c r="M373">
        <v>57</v>
      </c>
      <c r="N373">
        <v>64</v>
      </c>
      <c r="O373" t="s">
        <v>679</v>
      </c>
      <c r="P373" s="16">
        <v>99.619771863117876</v>
      </c>
      <c r="Q373">
        <v>59</v>
      </c>
      <c r="R373">
        <v>63</v>
      </c>
      <c r="S373" t="s">
        <v>679</v>
      </c>
      <c r="T373" s="16">
        <v>91.634980988593156</v>
      </c>
      <c r="U373">
        <v>55</v>
      </c>
      <c r="V373">
        <v>41</v>
      </c>
      <c r="W373" t="s">
        <v>1061</v>
      </c>
      <c r="X373" s="16">
        <v>107.60456273764258</v>
      </c>
      <c r="Y373" s="9">
        <v>62</v>
      </c>
      <c r="Z373">
        <v>61</v>
      </c>
      <c r="AA373" s="9" t="s">
        <v>1061</v>
      </c>
      <c r="AB373" s="16">
        <v>104.94296577946768</v>
      </c>
      <c r="AC373">
        <v>53</v>
      </c>
      <c r="AD373">
        <v>74</v>
      </c>
    </row>
    <row r="374" spans="1:30" x14ac:dyDescent="0.2">
      <c r="A374" s="4" t="s">
        <v>783</v>
      </c>
      <c r="B374" s="4" t="s">
        <v>499</v>
      </c>
      <c r="C374" s="4" t="s">
        <v>759</v>
      </c>
      <c r="D374" s="4" t="s">
        <v>784</v>
      </c>
      <c r="E374" s="4">
        <v>27.5</v>
      </c>
      <c r="F374" s="4">
        <v>148</v>
      </c>
      <c r="G374" s="4" t="s">
        <v>679</v>
      </c>
      <c r="H374" s="18">
        <v>119.39163498098858</v>
      </c>
      <c r="I374">
        <v>31</v>
      </c>
      <c r="J374">
        <v>199</v>
      </c>
      <c r="K374" t="s">
        <v>679</v>
      </c>
      <c r="L374" s="16">
        <v>94.676806083650192</v>
      </c>
      <c r="M374">
        <v>41</v>
      </c>
      <c r="N374">
        <v>185</v>
      </c>
      <c r="O374" t="s">
        <v>679</v>
      </c>
      <c r="P374" s="16">
        <v>97.338403041825089</v>
      </c>
      <c r="Q374">
        <v>40</v>
      </c>
      <c r="R374">
        <v>178</v>
      </c>
      <c r="S374" t="s">
        <v>679</v>
      </c>
      <c r="T374" s="16">
        <v>108.36501901140684</v>
      </c>
      <c r="U374">
        <v>30</v>
      </c>
      <c r="V374">
        <v>200</v>
      </c>
      <c r="W374" t="s">
        <v>1061</v>
      </c>
      <c r="X374" s="16">
        <v>108.74524714828897</v>
      </c>
      <c r="Y374" s="9">
        <v>37</v>
      </c>
      <c r="Z374">
        <v>223</v>
      </c>
      <c r="AA374" s="9" t="s">
        <v>1061</v>
      </c>
      <c r="AB374" s="16">
        <v>47.908745247148289</v>
      </c>
      <c r="AC374">
        <v>51</v>
      </c>
      <c r="AD374">
        <v>86</v>
      </c>
    </row>
    <row r="375" spans="1:30" x14ac:dyDescent="0.2">
      <c r="A375" s="4" t="s">
        <v>785</v>
      </c>
      <c r="B375" s="4" t="s">
        <v>499</v>
      </c>
      <c r="C375" s="4" t="s">
        <v>759</v>
      </c>
      <c r="D375" s="4" t="s">
        <v>786</v>
      </c>
      <c r="E375" s="4">
        <v>26</v>
      </c>
      <c r="F375" s="4">
        <v>159</v>
      </c>
      <c r="G375" s="4" t="s">
        <v>679</v>
      </c>
      <c r="H375" s="18">
        <v>82.889733840304189</v>
      </c>
      <c r="I375">
        <v>47</v>
      </c>
      <c r="J375">
        <v>114</v>
      </c>
      <c r="K375" t="s">
        <v>679</v>
      </c>
      <c r="L375" s="16">
        <v>112.16730038022814</v>
      </c>
      <c r="M375">
        <v>45</v>
      </c>
      <c r="N375">
        <v>146</v>
      </c>
      <c r="O375" t="s">
        <v>679</v>
      </c>
      <c r="P375" s="16">
        <v>79.847908745247153</v>
      </c>
      <c r="Q375">
        <v>53</v>
      </c>
      <c r="R375">
        <v>93</v>
      </c>
      <c r="S375" t="s">
        <v>679</v>
      </c>
      <c r="T375" s="16">
        <v>94.296577946768053</v>
      </c>
      <c r="U375">
        <v>48</v>
      </c>
      <c r="V375">
        <v>78</v>
      </c>
      <c r="W375" t="s">
        <v>1061</v>
      </c>
      <c r="X375" s="16">
        <v>92.395437262357419</v>
      </c>
      <c r="Y375" s="9">
        <v>63</v>
      </c>
      <c r="Z375">
        <v>58</v>
      </c>
      <c r="AA375" s="9" t="s">
        <v>1061</v>
      </c>
      <c r="AB375" s="16">
        <v>99.619771863117876</v>
      </c>
      <c r="AC375">
        <v>56</v>
      </c>
      <c r="AD375">
        <v>57</v>
      </c>
    </row>
    <row r="376" spans="1:30" x14ac:dyDescent="0.2">
      <c r="A376" s="4" t="s">
        <v>787</v>
      </c>
      <c r="B376" s="4" t="s">
        <v>499</v>
      </c>
      <c r="C376" s="4" t="s">
        <v>759</v>
      </c>
      <c r="D376" s="4" t="s">
        <v>788</v>
      </c>
      <c r="E376" s="4">
        <v>10</v>
      </c>
      <c r="F376" s="4">
        <v>254</v>
      </c>
      <c r="G376" s="4" t="s">
        <v>679</v>
      </c>
      <c r="H376" s="18">
        <v>101.52091254752851</v>
      </c>
      <c r="I376">
        <v>0</v>
      </c>
      <c r="J376">
        <v>258</v>
      </c>
      <c r="K376" t="s">
        <v>679</v>
      </c>
      <c r="L376" s="16">
        <v>78.707224334600767</v>
      </c>
      <c r="M376">
        <v>37</v>
      </c>
      <c r="N376">
        <v>202</v>
      </c>
      <c r="O376" t="s">
        <v>679</v>
      </c>
      <c r="P376" s="16">
        <v>114.82889733840304</v>
      </c>
      <c r="Q376">
        <v>26</v>
      </c>
      <c r="R376">
        <v>241</v>
      </c>
      <c r="S376" t="s">
        <v>679</v>
      </c>
      <c r="T376" s="16">
        <v>84.410646387832699</v>
      </c>
      <c r="U376">
        <v>30</v>
      </c>
      <c r="V376">
        <v>200</v>
      </c>
      <c r="W376" t="s">
        <v>1061</v>
      </c>
      <c r="X376" s="16">
        <v>55.133079847908746</v>
      </c>
      <c r="Y376" s="9">
        <v>56</v>
      </c>
      <c r="Z376">
        <v>82</v>
      </c>
      <c r="AA376" s="9" t="s">
        <v>1061</v>
      </c>
      <c r="AB376" s="16">
        <v>168.44106463878325</v>
      </c>
      <c r="AC376">
        <v>0</v>
      </c>
      <c r="AD376">
        <v>262</v>
      </c>
    </row>
    <row r="377" spans="1:30" x14ac:dyDescent="0.2">
      <c r="A377" s="4" t="s">
        <v>789</v>
      </c>
      <c r="B377" s="4" t="s">
        <v>499</v>
      </c>
      <c r="C377" s="4" t="s">
        <v>759</v>
      </c>
      <c r="D377" s="4" t="s">
        <v>790</v>
      </c>
      <c r="E377" s="4">
        <v>14</v>
      </c>
      <c r="F377" s="4">
        <v>233</v>
      </c>
      <c r="G377" s="4" t="s">
        <v>679</v>
      </c>
      <c r="H377" s="18">
        <v>47.908745247148289</v>
      </c>
      <c r="I377">
        <v>50</v>
      </c>
      <c r="J377">
        <v>96</v>
      </c>
      <c r="K377" t="s">
        <v>679</v>
      </c>
      <c r="L377" s="16">
        <v>114.06844106463879</v>
      </c>
      <c r="M377">
        <v>47</v>
      </c>
      <c r="N377">
        <v>133</v>
      </c>
      <c r="O377" t="s">
        <v>679</v>
      </c>
      <c r="P377" s="16">
        <v>113.68821292775665</v>
      </c>
      <c r="Q377">
        <v>42</v>
      </c>
      <c r="R377">
        <v>169</v>
      </c>
      <c r="S377" t="s">
        <v>679</v>
      </c>
      <c r="T377" s="16">
        <v>54.752851711026615</v>
      </c>
      <c r="U377">
        <v>52</v>
      </c>
      <c r="V377">
        <v>50</v>
      </c>
      <c r="W377" t="s">
        <v>1061</v>
      </c>
      <c r="X377" s="16">
        <v>100</v>
      </c>
      <c r="Y377" s="9">
        <v>64</v>
      </c>
      <c r="Z377">
        <v>50</v>
      </c>
      <c r="AA377" s="9" t="s">
        <v>1061</v>
      </c>
      <c r="AB377" s="16">
        <v>125.47528517110266</v>
      </c>
      <c r="AC377">
        <v>48</v>
      </c>
      <c r="AD377">
        <v>117</v>
      </c>
    </row>
    <row r="378" spans="1:30" x14ac:dyDescent="0.2">
      <c r="A378" s="4" t="s">
        <v>791</v>
      </c>
      <c r="B378" s="4" t="s">
        <v>499</v>
      </c>
      <c r="C378" s="4" t="s">
        <v>759</v>
      </c>
      <c r="D378" s="4" t="s">
        <v>124</v>
      </c>
      <c r="E378" s="4">
        <v>40.5</v>
      </c>
      <c r="F378" s="4">
        <v>59</v>
      </c>
      <c r="G378" s="4" t="s">
        <v>679</v>
      </c>
      <c r="H378" s="18">
        <v>153.23193916349811</v>
      </c>
      <c r="I378">
        <v>31</v>
      </c>
      <c r="J378">
        <v>199</v>
      </c>
      <c r="K378" t="s">
        <v>679</v>
      </c>
      <c r="L378" s="16">
        <v>103.42205323193916</v>
      </c>
      <c r="M378">
        <v>36</v>
      </c>
      <c r="N378">
        <v>208</v>
      </c>
      <c r="O378" t="s">
        <v>679</v>
      </c>
      <c r="P378" s="16">
        <v>98.479087452471489</v>
      </c>
      <c r="Q378">
        <v>36</v>
      </c>
      <c r="R378">
        <v>204</v>
      </c>
      <c r="S378" t="s">
        <v>679</v>
      </c>
      <c r="T378" s="16">
        <v>113.68821292775665</v>
      </c>
      <c r="U378">
        <v>21</v>
      </c>
      <c r="V378">
        <v>240</v>
      </c>
      <c r="W378" t="s">
        <v>1061</v>
      </c>
      <c r="X378" s="16">
        <v>102.66159695817491</v>
      </c>
      <c r="Y378" s="9">
        <v>30</v>
      </c>
      <c r="Z378">
        <v>247</v>
      </c>
      <c r="AA378" s="9" t="s">
        <v>1061</v>
      </c>
      <c r="AB378" s="16">
        <v>72.243346007604572</v>
      </c>
      <c r="AC378">
        <v>42</v>
      </c>
      <c r="AD378">
        <v>174</v>
      </c>
    </row>
    <row r="379" spans="1:30" x14ac:dyDescent="0.2">
      <c r="A379" s="4" t="s">
        <v>792</v>
      </c>
      <c r="B379" s="4" t="s">
        <v>499</v>
      </c>
      <c r="C379" s="4" t="s">
        <v>759</v>
      </c>
      <c r="D379" s="4" t="s">
        <v>793</v>
      </c>
      <c r="E379" s="4">
        <v>6.5</v>
      </c>
      <c r="F379" s="4">
        <v>259</v>
      </c>
      <c r="G379" s="4" t="s">
        <v>679</v>
      </c>
      <c r="H379" s="18">
        <v>87.07224334600761</v>
      </c>
      <c r="I379">
        <v>25</v>
      </c>
      <c r="J379">
        <v>225</v>
      </c>
      <c r="K379" t="s">
        <v>679</v>
      </c>
      <c r="L379" s="16">
        <v>104.94296577946768</v>
      </c>
      <c r="M379">
        <v>31</v>
      </c>
      <c r="N379">
        <v>238</v>
      </c>
      <c r="O379" t="s">
        <v>496</v>
      </c>
      <c r="P379" s="16">
        <v>63.117870722433459</v>
      </c>
      <c r="Q379">
        <v>45</v>
      </c>
      <c r="R379">
        <v>141</v>
      </c>
      <c r="S379" t="s">
        <v>496</v>
      </c>
      <c r="T379" s="16">
        <v>117.49049429657795</v>
      </c>
      <c r="U379">
        <v>32</v>
      </c>
      <c r="V379">
        <v>187</v>
      </c>
      <c r="W379" t="s">
        <v>1061</v>
      </c>
      <c r="X379" s="16">
        <v>77.566539923954366</v>
      </c>
      <c r="Y379" s="9">
        <v>50</v>
      </c>
      <c r="Z379">
        <v>128</v>
      </c>
      <c r="AA379" s="9" t="s">
        <v>1061</v>
      </c>
      <c r="AB379" s="16">
        <v>137.6425855513308</v>
      </c>
      <c r="AC379">
        <v>35</v>
      </c>
      <c r="AD379">
        <v>227</v>
      </c>
    </row>
    <row r="380" spans="1:30" x14ac:dyDescent="0.2">
      <c r="A380" s="4" t="s">
        <v>794</v>
      </c>
      <c r="B380" s="4" t="s">
        <v>499</v>
      </c>
      <c r="C380" s="4" t="s">
        <v>759</v>
      </c>
      <c r="D380" s="4" t="s">
        <v>795</v>
      </c>
      <c r="E380" s="4">
        <v>33.5</v>
      </c>
      <c r="F380" s="4">
        <v>101</v>
      </c>
      <c r="G380" s="4" t="s">
        <v>679</v>
      </c>
      <c r="H380" s="18">
        <v>101.14068441064639</v>
      </c>
      <c r="I380">
        <v>49</v>
      </c>
      <c r="J380">
        <v>104</v>
      </c>
      <c r="K380" t="s">
        <v>679</v>
      </c>
      <c r="L380" s="16">
        <v>111.02661596958175</v>
      </c>
      <c r="M380">
        <v>47</v>
      </c>
      <c r="N380">
        <v>133</v>
      </c>
      <c r="O380" t="s">
        <v>679</v>
      </c>
      <c r="P380" s="16">
        <v>84.790874524714823</v>
      </c>
      <c r="Q380">
        <v>53</v>
      </c>
      <c r="R380">
        <v>93</v>
      </c>
      <c r="S380" t="s">
        <v>679</v>
      </c>
      <c r="T380" s="16">
        <v>103.04182509505704</v>
      </c>
      <c r="U380">
        <v>43</v>
      </c>
      <c r="V380">
        <v>101</v>
      </c>
      <c r="W380" t="s">
        <v>1061</v>
      </c>
      <c r="X380" s="16">
        <v>87.07224334600761</v>
      </c>
      <c r="Y380" s="9">
        <v>60</v>
      </c>
      <c r="Z380">
        <v>67</v>
      </c>
      <c r="AA380" s="9" t="s">
        <v>1061</v>
      </c>
      <c r="AB380" s="16">
        <v>111.40684410646388</v>
      </c>
      <c r="AC380">
        <v>50</v>
      </c>
      <c r="AD380">
        <v>97</v>
      </c>
    </row>
    <row r="381" spans="1:30" x14ac:dyDescent="0.2">
      <c r="A381" s="4" t="s">
        <v>796</v>
      </c>
      <c r="B381" s="4" t="s">
        <v>499</v>
      </c>
      <c r="C381" s="4" t="s">
        <v>759</v>
      </c>
      <c r="D381" s="4" t="s">
        <v>797</v>
      </c>
      <c r="E381" s="4">
        <v>39</v>
      </c>
      <c r="F381" s="4">
        <v>65</v>
      </c>
      <c r="G381" s="4" t="s">
        <v>679</v>
      </c>
      <c r="H381" s="18">
        <v>154.37262357414448</v>
      </c>
      <c r="I381">
        <v>29</v>
      </c>
      <c r="J381">
        <v>208</v>
      </c>
      <c r="K381" t="s">
        <v>679</v>
      </c>
      <c r="L381" s="16">
        <v>65.019011406844101</v>
      </c>
      <c r="M381">
        <v>49</v>
      </c>
      <c r="N381">
        <v>116</v>
      </c>
      <c r="O381" t="s">
        <v>679</v>
      </c>
      <c r="P381" s="16">
        <v>107.60456273764258</v>
      </c>
      <c r="Q381">
        <v>46</v>
      </c>
      <c r="R381">
        <v>136</v>
      </c>
      <c r="S381" t="s">
        <v>679</v>
      </c>
      <c r="T381" s="16">
        <v>119.39163498098858</v>
      </c>
      <c r="U381">
        <v>32</v>
      </c>
      <c r="V381">
        <v>187</v>
      </c>
      <c r="W381" t="s">
        <v>1061</v>
      </c>
      <c r="X381" s="16">
        <v>96.577946768060841</v>
      </c>
      <c r="Y381" s="9">
        <v>44</v>
      </c>
      <c r="Z381">
        <v>178</v>
      </c>
      <c r="AA381" s="9" t="s">
        <v>1061</v>
      </c>
      <c r="AB381" s="16">
        <v>85.171102661596962</v>
      </c>
      <c r="AC381">
        <v>46</v>
      </c>
      <c r="AD381">
        <v>139</v>
      </c>
    </row>
    <row r="382" spans="1:30" x14ac:dyDescent="0.2">
      <c r="A382" s="4" t="s">
        <v>798</v>
      </c>
      <c r="B382" s="4" t="s">
        <v>499</v>
      </c>
      <c r="C382" s="4" t="s">
        <v>759</v>
      </c>
      <c r="D382" s="4" t="s">
        <v>377</v>
      </c>
      <c r="E382" s="4">
        <v>26</v>
      </c>
      <c r="F382" s="4">
        <v>159</v>
      </c>
      <c r="G382" s="4" t="s">
        <v>679</v>
      </c>
      <c r="H382" s="18">
        <v>58.935361216730037</v>
      </c>
      <c r="I382">
        <v>60</v>
      </c>
      <c r="J382">
        <v>51</v>
      </c>
      <c r="K382" t="s">
        <v>679</v>
      </c>
      <c r="L382" s="16">
        <v>131.1787072243346</v>
      </c>
      <c r="M382">
        <v>47</v>
      </c>
      <c r="N382">
        <v>133</v>
      </c>
      <c r="O382" t="s">
        <v>679</v>
      </c>
      <c r="P382" s="16">
        <v>98.479087452471489</v>
      </c>
      <c r="Q382">
        <v>47</v>
      </c>
      <c r="R382">
        <v>129</v>
      </c>
      <c r="S382" t="s">
        <v>679</v>
      </c>
      <c r="T382" s="16">
        <v>104.18250950570342</v>
      </c>
      <c r="U382">
        <v>38</v>
      </c>
      <c r="V382">
        <v>140</v>
      </c>
      <c r="W382" t="s">
        <v>1061</v>
      </c>
      <c r="X382" s="16">
        <v>65.779467680608377</v>
      </c>
      <c r="Y382" s="9">
        <v>64</v>
      </c>
      <c r="Z382">
        <v>50</v>
      </c>
      <c r="AA382" s="9" t="s">
        <v>1061</v>
      </c>
      <c r="AB382" s="16">
        <v>141.44486692015209</v>
      </c>
      <c r="AC382">
        <v>44</v>
      </c>
      <c r="AD382">
        <v>159</v>
      </c>
    </row>
    <row r="383" spans="1:30" x14ac:dyDescent="0.2">
      <c r="A383" s="4" t="s">
        <v>799</v>
      </c>
      <c r="B383" s="4" t="s">
        <v>499</v>
      </c>
      <c r="C383" s="4" t="s">
        <v>759</v>
      </c>
      <c r="D383" s="4" t="s">
        <v>800</v>
      </c>
      <c r="E383" s="4">
        <v>53</v>
      </c>
      <c r="F383" s="4">
        <v>12</v>
      </c>
      <c r="G383" s="4" t="s">
        <v>679</v>
      </c>
      <c r="H383" s="18">
        <v>130.0380228136882</v>
      </c>
      <c r="I383">
        <v>51</v>
      </c>
      <c r="J383">
        <v>91</v>
      </c>
      <c r="K383" t="s">
        <v>679</v>
      </c>
      <c r="L383" s="16">
        <v>120.91254752851711</v>
      </c>
      <c r="M383">
        <v>45</v>
      </c>
      <c r="N383">
        <v>146</v>
      </c>
      <c r="O383" t="s">
        <v>679</v>
      </c>
      <c r="P383" s="16">
        <v>68.441064638783274</v>
      </c>
      <c r="Q383">
        <v>59</v>
      </c>
      <c r="R383">
        <v>63</v>
      </c>
      <c r="S383" t="s">
        <v>679</v>
      </c>
      <c r="T383" s="16">
        <v>122.81368821292776</v>
      </c>
      <c r="U383">
        <v>41</v>
      </c>
      <c r="V383">
        <v>123</v>
      </c>
      <c r="W383" t="s">
        <v>1061</v>
      </c>
      <c r="X383" s="16">
        <v>88.212927756653997</v>
      </c>
      <c r="Y383" s="9">
        <v>55</v>
      </c>
      <c r="Z383">
        <v>92</v>
      </c>
      <c r="AA383" s="9" t="s">
        <v>1057</v>
      </c>
      <c r="AB383" s="16">
        <v>97.718631178707227</v>
      </c>
      <c r="AC383">
        <v>51</v>
      </c>
      <c r="AD383">
        <v>86</v>
      </c>
    </row>
    <row r="384" spans="1:30" x14ac:dyDescent="0.2">
      <c r="A384" s="4" t="s">
        <v>801</v>
      </c>
      <c r="B384" s="4" t="s">
        <v>499</v>
      </c>
      <c r="C384" s="4" t="s">
        <v>759</v>
      </c>
      <c r="D384" s="4" t="s">
        <v>802</v>
      </c>
      <c r="E384" s="4">
        <v>25</v>
      </c>
      <c r="F384" s="4">
        <v>166</v>
      </c>
      <c r="G384" s="4" t="s">
        <v>679</v>
      </c>
      <c r="H384" s="18">
        <v>94.676806083650192</v>
      </c>
      <c r="I384">
        <v>39</v>
      </c>
      <c r="J384">
        <v>152</v>
      </c>
      <c r="K384" t="s">
        <v>679</v>
      </c>
      <c r="L384" s="16">
        <v>77.946768060836504</v>
      </c>
      <c r="M384">
        <v>52</v>
      </c>
      <c r="N384">
        <v>94</v>
      </c>
      <c r="O384" t="s">
        <v>679</v>
      </c>
      <c r="P384" s="16">
        <v>141.82509505703422</v>
      </c>
      <c r="Q384">
        <v>36</v>
      </c>
      <c r="R384">
        <v>204</v>
      </c>
      <c r="S384" t="s">
        <v>679</v>
      </c>
      <c r="T384" s="16">
        <v>53.99239543726236</v>
      </c>
      <c r="U384">
        <v>47</v>
      </c>
      <c r="V384">
        <v>83</v>
      </c>
      <c r="W384" t="s">
        <v>1061</v>
      </c>
      <c r="X384" s="16">
        <v>107.98479087452472</v>
      </c>
      <c r="Y384" s="9">
        <v>54</v>
      </c>
      <c r="Z384">
        <v>104</v>
      </c>
      <c r="AA384" s="9" t="s">
        <v>1059</v>
      </c>
      <c r="AB384" s="16">
        <v>144.10646387832699</v>
      </c>
      <c r="AC384">
        <v>36</v>
      </c>
      <c r="AD384">
        <v>220</v>
      </c>
    </row>
    <row r="385" spans="1:30" x14ac:dyDescent="0.2">
      <c r="A385" s="4" t="s">
        <v>803</v>
      </c>
      <c r="B385" s="4" t="s">
        <v>499</v>
      </c>
      <c r="C385" s="4" t="s">
        <v>759</v>
      </c>
      <c r="D385" s="4" t="s">
        <v>804</v>
      </c>
      <c r="E385" s="4">
        <v>18.5</v>
      </c>
      <c r="F385" s="4">
        <v>211</v>
      </c>
      <c r="G385" s="4" t="s">
        <v>679</v>
      </c>
      <c r="H385" s="18">
        <v>69.961977186311785</v>
      </c>
      <c r="I385">
        <v>43</v>
      </c>
      <c r="J385">
        <v>132</v>
      </c>
      <c r="K385" t="s">
        <v>679</v>
      </c>
      <c r="L385" s="16">
        <v>93.916349809885929</v>
      </c>
      <c r="M385">
        <v>49</v>
      </c>
      <c r="N385">
        <v>116</v>
      </c>
      <c r="O385" t="s">
        <v>679</v>
      </c>
      <c r="P385" s="16">
        <v>120.15209125475285</v>
      </c>
      <c r="Q385">
        <v>42</v>
      </c>
      <c r="R385">
        <v>169</v>
      </c>
      <c r="S385" t="s">
        <v>679</v>
      </c>
      <c r="T385" s="16">
        <v>121.29277566539923</v>
      </c>
      <c r="U385">
        <v>26</v>
      </c>
      <c r="V385">
        <v>225</v>
      </c>
      <c r="W385" t="s">
        <v>1061</v>
      </c>
      <c r="X385" s="16">
        <v>100</v>
      </c>
      <c r="Y385" s="9">
        <v>36</v>
      </c>
      <c r="Z385">
        <v>225</v>
      </c>
      <c r="AA385" s="9" t="s">
        <v>1061</v>
      </c>
      <c r="AB385" s="16">
        <v>33.079847908745251</v>
      </c>
      <c r="AC385">
        <v>57</v>
      </c>
      <c r="AD385">
        <v>49</v>
      </c>
    </row>
    <row r="386" spans="1:30" x14ac:dyDescent="0.2">
      <c r="A386" s="4" t="s">
        <v>805</v>
      </c>
      <c r="B386" s="4" t="s">
        <v>499</v>
      </c>
      <c r="C386" s="4" t="s">
        <v>759</v>
      </c>
      <c r="D386" s="4" t="s">
        <v>806</v>
      </c>
      <c r="E386" s="4">
        <v>28.5</v>
      </c>
      <c r="F386" s="4">
        <v>138</v>
      </c>
      <c r="G386" s="4" t="s">
        <v>679</v>
      </c>
      <c r="H386" s="18">
        <v>87.07224334600761</v>
      </c>
      <c r="I386">
        <v>49</v>
      </c>
      <c r="J386">
        <v>104</v>
      </c>
      <c r="K386" t="s">
        <v>679</v>
      </c>
      <c r="L386" s="16">
        <v>73.384030418250944</v>
      </c>
      <c r="M386">
        <v>63</v>
      </c>
      <c r="N386">
        <v>34</v>
      </c>
      <c r="O386" t="s">
        <v>679</v>
      </c>
      <c r="P386" s="16">
        <v>123.95437262357414</v>
      </c>
      <c r="Q386">
        <v>52</v>
      </c>
      <c r="R386">
        <v>97</v>
      </c>
      <c r="S386" t="s">
        <v>679</v>
      </c>
      <c r="T386" s="16">
        <v>92.775665399239543</v>
      </c>
      <c r="U386">
        <v>48</v>
      </c>
      <c r="V386">
        <v>78</v>
      </c>
      <c r="W386" t="s">
        <v>1061</v>
      </c>
      <c r="X386" s="16">
        <v>97.718631178707227</v>
      </c>
      <c r="Y386" s="9">
        <v>58</v>
      </c>
      <c r="Z386">
        <v>72</v>
      </c>
      <c r="AA386" s="9" t="s">
        <v>1061</v>
      </c>
      <c r="AB386" s="16">
        <v>128.5171102661597</v>
      </c>
      <c r="AC386">
        <v>45</v>
      </c>
      <c r="AD386">
        <v>147</v>
      </c>
    </row>
    <row r="387" spans="1:30" x14ac:dyDescent="0.2">
      <c r="A387" s="4" t="s">
        <v>807</v>
      </c>
      <c r="B387" s="4" t="s">
        <v>499</v>
      </c>
      <c r="C387" s="4" t="s">
        <v>759</v>
      </c>
      <c r="D387" s="4" t="s">
        <v>808</v>
      </c>
      <c r="E387" s="4">
        <v>25</v>
      </c>
      <c r="F387" s="4">
        <v>166</v>
      </c>
      <c r="G387" s="4" t="s">
        <v>679</v>
      </c>
      <c r="H387" s="18">
        <v>95.437262357414454</v>
      </c>
      <c r="I387">
        <v>38</v>
      </c>
      <c r="J387">
        <v>154</v>
      </c>
      <c r="K387" t="s">
        <v>679</v>
      </c>
      <c r="L387" s="16">
        <v>77.186311787072242</v>
      </c>
      <c r="M387">
        <v>52</v>
      </c>
      <c r="N387">
        <v>94</v>
      </c>
      <c r="O387" t="s">
        <v>679</v>
      </c>
      <c r="P387" s="16">
        <v>117.87072243346007</v>
      </c>
      <c r="Q387">
        <v>45</v>
      </c>
      <c r="R387">
        <v>141</v>
      </c>
      <c r="S387" t="s">
        <v>679</v>
      </c>
      <c r="T387" s="16">
        <v>97.338403041825089</v>
      </c>
      <c r="U387">
        <v>39</v>
      </c>
      <c r="V387">
        <v>134</v>
      </c>
      <c r="W387" t="s">
        <v>1061</v>
      </c>
      <c r="X387" s="16">
        <v>84.030418250950575</v>
      </c>
      <c r="Y387" s="9">
        <v>55</v>
      </c>
      <c r="Z387">
        <v>92</v>
      </c>
      <c r="AA387" s="9" t="s">
        <v>1061</v>
      </c>
      <c r="AB387" s="16">
        <v>79.467680608365015</v>
      </c>
      <c r="AC387">
        <v>59</v>
      </c>
      <c r="AD387">
        <v>38</v>
      </c>
    </row>
    <row r="388" spans="1:30" x14ac:dyDescent="0.2">
      <c r="A388" s="4" t="s">
        <v>809</v>
      </c>
      <c r="B388" s="4" t="s">
        <v>499</v>
      </c>
      <c r="C388" s="4" t="s">
        <v>759</v>
      </c>
      <c r="D388" s="4" t="s">
        <v>810</v>
      </c>
      <c r="E388" s="4">
        <v>23.5</v>
      </c>
      <c r="F388" s="4">
        <v>180</v>
      </c>
      <c r="G388" s="4" t="s">
        <v>679</v>
      </c>
      <c r="H388" s="18">
        <v>80.228136882129277</v>
      </c>
      <c r="I388">
        <v>44</v>
      </c>
      <c r="J388">
        <v>128</v>
      </c>
      <c r="K388" t="s">
        <v>679</v>
      </c>
      <c r="L388" s="16">
        <v>71.48288973384031</v>
      </c>
      <c r="M388">
        <v>59</v>
      </c>
      <c r="N388">
        <v>53</v>
      </c>
      <c r="O388" t="s">
        <v>679</v>
      </c>
      <c r="P388" s="16">
        <v>139.92395437262357</v>
      </c>
      <c r="Q388">
        <v>43</v>
      </c>
      <c r="R388">
        <v>158</v>
      </c>
      <c r="S388" t="s">
        <v>679</v>
      </c>
      <c r="T388" s="16">
        <v>82.129277566539926</v>
      </c>
      <c r="U388">
        <v>42</v>
      </c>
      <c r="V388">
        <v>111</v>
      </c>
      <c r="W388" t="s">
        <v>1061</v>
      </c>
      <c r="X388" s="16">
        <v>85.171102661596962</v>
      </c>
      <c r="Y388" s="9">
        <v>58</v>
      </c>
      <c r="Z388">
        <v>72</v>
      </c>
      <c r="AA388" s="9" t="s">
        <v>1061</v>
      </c>
      <c r="AB388" s="16">
        <v>135.74144486692015</v>
      </c>
      <c r="AC388">
        <v>43</v>
      </c>
      <c r="AD388">
        <v>166</v>
      </c>
    </row>
    <row r="389" spans="1:30" x14ac:dyDescent="0.2">
      <c r="A389" s="4" t="s">
        <v>811</v>
      </c>
      <c r="B389" s="4" t="s">
        <v>499</v>
      </c>
      <c r="C389" s="4" t="s">
        <v>759</v>
      </c>
      <c r="D389" s="4" t="s">
        <v>812</v>
      </c>
      <c r="E389" s="4">
        <v>38.5</v>
      </c>
      <c r="F389" s="4">
        <v>67</v>
      </c>
      <c r="G389" s="4" t="s">
        <v>679</v>
      </c>
      <c r="H389" s="18">
        <v>97.338403041825089</v>
      </c>
      <c r="I389">
        <v>57</v>
      </c>
      <c r="J389">
        <v>60</v>
      </c>
      <c r="K389" t="s">
        <v>679</v>
      </c>
      <c r="L389" s="16">
        <v>177.56653992395437</v>
      </c>
      <c r="M389">
        <v>0</v>
      </c>
      <c r="N389">
        <v>264</v>
      </c>
      <c r="O389" t="s">
        <v>679</v>
      </c>
      <c r="P389" s="16">
        <v>9.8859315589353542</v>
      </c>
      <c r="Q389">
        <v>67</v>
      </c>
      <c r="R389">
        <v>27</v>
      </c>
      <c r="S389" t="s">
        <v>679</v>
      </c>
      <c r="T389" s="16">
        <v>128.13688212927758</v>
      </c>
      <c r="U389">
        <v>43</v>
      </c>
      <c r="V389">
        <v>101</v>
      </c>
      <c r="W389" t="s">
        <v>1061</v>
      </c>
      <c r="X389" s="16">
        <v>92.775665399239543</v>
      </c>
      <c r="Y389" s="9">
        <v>56</v>
      </c>
      <c r="Z389">
        <v>82</v>
      </c>
      <c r="AA389" s="9" t="s">
        <v>1061</v>
      </c>
      <c r="AB389" s="16">
        <v>101.52091254752851</v>
      </c>
      <c r="AC389">
        <v>51</v>
      </c>
      <c r="AD389">
        <v>86</v>
      </c>
    </row>
    <row r="390" spans="1:30" x14ac:dyDescent="0.2">
      <c r="A390" s="4" t="s">
        <v>813</v>
      </c>
      <c r="B390" s="4" t="s">
        <v>499</v>
      </c>
      <c r="C390" s="4" t="s">
        <v>759</v>
      </c>
      <c r="D390" s="4" t="s">
        <v>814</v>
      </c>
      <c r="E390" s="4">
        <v>38</v>
      </c>
      <c r="F390" s="4">
        <v>69</v>
      </c>
      <c r="G390" s="4" t="s">
        <v>679</v>
      </c>
      <c r="H390" s="18">
        <v>141.82509505703422</v>
      </c>
      <c r="I390">
        <v>34</v>
      </c>
      <c r="J390">
        <v>179</v>
      </c>
      <c r="K390" t="s">
        <v>679</v>
      </c>
      <c r="L390" s="16">
        <v>111.02661596958175</v>
      </c>
      <c r="M390">
        <v>36</v>
      </c>
      <c r="N390">
        <v>208</v>
      </c>
      <c r="O390" t="s">
        <v>679</v>
      </c>
      <c r="P390" s="16">
        <v>114.82889733840304</v>
      </c>
      <c r="Q390">
        <v>25</v>
      </c>
      <c r="R390">
        <v>247</v>
      </c>
      <c r="S390" t="s">
        <v>679</v>
      </c>
      <c r="T390" s="16">
        <v>52.851711026615973</v>
      </c>
      <c r="U390">
        <v>41</v>
      </c>
      <c r="V390">
        <v>123</v>
      </c>
      <c r="W390" t="s">
        <v>1061</v>
      </c>
      <c r="X390" s="16">
        <v>126.23574144486692</v>
      </c>
      <c r="Y390" s="9">
        <v>42</v>
      </c>
      <c r="Z390">
        <v>192</v>
      </c>
      <c r="AA390" s="9" t="s">
        <v>1061</v>
      </c>
      <c r="AB390" s="16">
        <v>108.36501901140684</v>
      </c>
      <c r="AC390">
        <v>37</v>
      </c>
      <c r="AD390">
        <v>214</v>
      </c>
    </row>
    <row r="391" spans="1:30" x14ac:dyDescent="0.2">
      <c r="A391" s="4" t="s">
        <v>815</v>
      </c>
      <c r="B391" s="4" t="s">
        <v>499</v>
      </c>
      <c r="C391" s="4" t="s">
        <v>759</v>
      </c>
      <c r="D391" s="4" t="s">
        <v>816</v>
      </c>
      <c r="E391" s="4">
        <v>33</v>
      </c>
      <c r="F391" s="4">
        <v>106</v>
      </c>
      <c r="G391" s="4" t="s">
        <v>679</v>
      </c>
      <c r="H391" s="18">
        <v>67.300380228136873</v>
      </c>
      <c r="I391">
        <v>72</v>
      </c>
      <c r="J391">
        <v>20</v>
      </c>
      <c r="K391" t="s">
        <v>679</v>
      </c>
      <c r="L391" s="16">
        <v>139.16349809885932</v>
      </c>
      <c r="M391">
        <v>48</v>
      </c>
      <c r="N391">
        <v>123</v>
      </c>
      <c r="O391" t="s">
        <v>679</v>
      </c>
      <c r="P391" s="16">
        <v>66.159695817490501</v>
      </c>
      <c r="Q391">
        <v>65</v>
      </c>
      <c r="R391">
        <v>34</v>
      </c>
      <c r="S391" t="s">
        <v>496</v>
      </c>
      <c r="T391" s="16">
        <v>94.296577946768053</v>
      </c>
      <c r="U391">
        <v>61</v>
      </c>
      <c r="V391">
        <v>19</v>
      </c>
      <c r="W391" t="s">
        <v>1057</v>
      </c>
      <c r="X391" s="16">
        <v>120.15209125475285</v>
      </c>
      <c r="Y391" s="9">
        <v>58</v>
      </c>
      <c r="Z391">
        <v>72</v>
      </c>
      <c r="AA391" s="9" t="s">
        <v>1061</v>
      </c>
      <c r="AB391" s="16">
        <v>84.790874524714823</v>
      </c>
      <c r="AC391">
        <v>61</v>
      </c>
      <c r="AD391">
        <v>32</v>
      </c>
    </row>
    <row r="392" spans="1:30" x14ac:dyDescent="0.2">
      <c r="A392" s="4" t="s">
        <v>817</v>
      </c>
      <c r="B392" s="4" t="s">
        <v>499</v>
      </c>
      <c r="C392" s="4" t="s">
        <v>759</v>
      </c>
      <c r="D392" s="4" t="s">
        <v>818</v>
      </c>
      <c r="E392" s="4">
        <v>16</v>
      </c>
      <c r="F392" s="4">
        <v>221</v>
      </c>
      <c r="G392" s="4" t="s">
        <v>679</v>
      </c>
      <c r="H392" s="18">
        <v>90.114068441064632</v>
      </c>
      <c r="I392">
        <v>32</v>
      </c>
      <c r="J392">
        <v>195</v>
      </c>
      <c r="K392" t="s">
        <v>679</v>
      </c>
      <c r="L392" s="16">
        <v>99.619771863117876</v>
      </c>
      <c r="M392">
        <v>39</v>
      </c>
      <c r="N392">
        <v>194</v>
      </c>
      <c r="O392" t="s">
        <v>679</v>
      </c>
      <c r="P392" s="16">
        <v>97.718631178707227</v>
      </c>
      <c r="Q392">
        <v>39</v>
      </c>
      <c r="R392">
        <v>188</v>
      </c>
      <c r="S392" t="s">
        <v>679</v>
      </c>
      <c r="T392" s="16">
        <v>89.733840304182507</v>
      </c>
      <c r="U392">
        <v>35</v>
      </c>
      <c r="V392">
        <v>161</v>
      </c>
      <c r="W392" t="s">
        <v>1061</v>
      </c>
      <c r="X392" s="16">
        <v>124.33460076045627</v>
      </c>
      <c r="Y392" s="9">
        <v>36</v>
      </c>
      <c r="Z392">
        <v>225</v>
      </c>
      <c r="AA392" s="9" t="s">
        <v>1061</v>
      </c>
      <c r="AB392" s="16">
        <v>70.342205323193923</v>
      </c>
      <c r="AC392">
        <v>45</v>
      </c>
      <c r="AD392">
        <v>147</v>
      </c>
    </row>
    <row r="393" spans="1:30" x14ac:dyDescent="0.2">
      <c r="A393" s="4" t="s">
        <v>819</v>
      </c>
      <c r="B393" s="4" t="s">
        <v>499</v>
      </c>
      <c r="C393" s="4" t="s">
        <v>759</v>
      </c>
      <c r="D393" s="4" t="s">
        <v>820</v>
      </c>
      <c r="E393" s="4">
        <v>36</v>
      </c>
      <c r="F393" s="4">
        <v>79</v>
      </c>
      <c r="G393" s="4" t="s">
        <v>679</v>
      </c>
      <c r="H393" s="18">
        <v>97.718631178707227</v>
      </c>
      <c r="I393">
        <v>54</v>
      </c>
      <c r="J393">
        <v>73</v>
      </c>
      <c r="K393" t="s">
        <v>679</v>
      </c>
      <c r="L393" s="16">
        <v>146.00760456273764</v>
      </c>
      <c r="M393">
        <v>39</v>
      </c>
      <c r="N393">
        <v>194</v>
      </c>
      <c r="O393" t="s">
        <v>679</v>
      </c>
      <c r="P393" s="16">
        <v>84.030418250950575</v>
      </c>
      <c r="Q393">
        <v>44</v>
      </c>
      <c r="R393">
        <v>152</v>
      </c>
      <c r="S393" t="s">
        <v>679</v>
      </c>
      <c r="T393" s="16">
        <v>118.25095057034221</v>
      </c>
      <c r="U393">
        <v>30</v>
      </c>
      <c r="V393">
        <v>200</v>
      </c>
      <c r="W393" t="s">
        <v>1061</v>
      </c>
      <c r="X393" s="16">
        <v>42.965779467680612</v>
      </c>
      <c r="Y393" s="9">
        <v>64</v>
      </c>
      <c r="Z393">
        <v>50</v>
      </c>
      <c r="AA393" s="9" t="s">
        <v>1061</v>
      </c>
      <c r="AB393" s="16">
        <v>96.958174904942965</v>
      </c>
      <c r="AC393">
        <v>58</v>
      </c>
      <c r="AD393">
        <v>42</v>
      </c>
    </row>
    <row r="394" spans="1:30" x14ac:dyDescent="0.2">
      <c r="A394" s="4" t="s">
        <v>821</v>
      </c>
      <c r="B394" s="4" t="s">
        <v>499</v>
      </c>
      <c r="C394" s="4" t="s">
        <v>759</v>
      </c>
      <c r="D394" s="4" t="s">
        <v>822</v>
      </c>
      <c r="E394" s="4">
        <v>34.5</v>
      </c>
      <c r="F394" s="4">
        <v>92</v>
      </c>
      <c r="G394" s="4" t="s">
        <v>679</v>
      </c>
      <c r="H394" s="18">
        <v>147.90874524714829</v>
      </c>
      <c r="I394">
        <v>27</v>
      </c>
      <c r="J394">
        <v>218</v>
      </c>
      <c r="K394" t="s">
        <v>679</v>
      </c>
      <c r="L394" s="16">
        <v>80.98859315589354</v>
      </c>
      <c r="M394">
        <v>43</v>
      </c>
      <c r="N394">
        <v>168</v>
      </c>
      <c r="O394" t="s">
        <v>679</v>
      </c>
      <c r="P394" s="16">
        <v>76.425855513307994</v>
      </c>
      <c r="Q394">
        <v>50</v>
      </c>
      <c r="R394">
        <v>106</v>
      </c>
      <c r="S394" t="s">
        <v>679</v>
      </c>
      <c r="T394" s="16">
        <v>106.46387832699619</v>
      </c>
      <c r="U394">
        <v>41</v>
      </c>
      <c r="V394">
        <v>123</v>
      </c>
      <c r="W394" t="s">
        <v>1061</v>
      </c>
      <c r="X394" s="16">
        <v>124.33460076045627</v>
      </c>
      <c r="Y394" s="9">
        <v>43</v>
      </c>
      <c r="Z394">
        <v>187</v>
      </c>
      <c r="AA394" s="9" t="s">
        <v>1059</v>
      </c>
      <c r="AB394" s="16">
        <v>54.752851711026615</v>
      </c>
      <c r="AC394">
        <v>54</v>
      </c>
      <c r="AD394">
        <v>68</v>
      </c>
    </row>
    <row r="395" spans="1:30" x14ac:dyDescent="0.2">
      <c r="A395" s="4" t="s">
        <v>823</v>
      </c>
      <c r="B395" s="4" t="s">
        <v>499</v>
      </c>
      <c r="C395" s="4" t="s">
        <v>759</v>
      </c>
      <c r="D395" s="4" t="s">
        <v>824</v>
      </c>
      <c r="E395" s="4">
        <v>40.5</v>
      </c>
      <c r="F395" s="4">
        <v>59</v>
      </c>
      <c r="G395" s="4" t="s">
        <v>679</v>
      </c>
      <c r="H395" s="18">
        <v>129.65779467680608</v>
      </c>
      <c r="I395">
        <v>42</v>
      </c>
      <c r="J395">
        <v>137</v>
      </c>
      <c r="K395" t="s">
        <v>679</v>
      </c>
      <c r="L395" s="16">
        <v>94.676806083650192</v>
      </c>
      <c r="M395">
        <v>48</v>
      </c>
      <c r="N395">
        <v>123</v>
      </c>
      <c r="O395" t="s">
        <v>679</v>
      </c>
      <c r="P395" s="16">
        <v>85.93155893536121</v>
      </c>
      <c r="Q395">
        <v>54</v>
      </c>
      <c r="R395">
        <v>86</v>
      </c>
      <c r="S395" t="s">
        <v>679</v>
      </c>
      <c r="T395" s="16">
        <v>100.76045627376426</v>
      </c>
      <c r="U395">
        <v>46</v>
      </c>
      <c r="V395">
        <v>88</v>
      </c>
      <c r="W395" t="s">
        <v>1061</v>
      </c>
      <c r="X395" s="16">
        <v>96.577946768060841</v>
      </c>
      <c r="Y395" s="9">
        <v>57</v>
      </c>
      <c r="Z395">
        <v>79</v>
      </c>
      <c r="AA395" s="9" t="s">
        <v>1061</v>
      </c>
      <c r="AB395" s="16">
        <v>88.593155893536121</v>
      </c>
      <c r="AC395">
        <v>57</v>
      </c>
      <c r="AD395">
        <v>49</v>
      </c>
    </row>
    <row r="396" spans="1:30" x14ac:dyDescent="0.2">
      <c r="A396" s="4" t="s">
        <v>825</v>
      </c>
      <c r="B396" s="4" t="s">
        <v>499</v>
      </c>
      <c r="C396" s="4" t="s">
        <v>759</v>
      </c>
      <c r="D396" s="4" t="s">
        <v>826</v>
      </c>
      <c r="E396" s="4">
        <v>51</v>
      </c>
      <c r="F396" s="4">
        <v>20</v>
      </c>
      <c r="G396" s="4" t="s">
        <v>679</v>
      </c>
      <c r="H396" s="18">
        <v>116.73003802281369</v>
      </c>
      <c r="I396">
        <v>56</v>
      </c>
      <c r="J396">
        <v>64</v>
      </c>
      <c r="K396" t="s">
        <v>679</v>
      </c>
      <c r="L396" s="16">
        <v>100</v>
      </c>
      <c r="M396">
        <v>57</v>
      </c>
      <c r="N396">
        <v>64</v>
      </c>
      <c r="O396" t="s">
        <v>679</v>
      </c>
      <c r="P396" s="16">
        <v>95.437262357414454</v>
      </c>
      <c r="Q396">
        <v>61</v>
      </c>
      <c r="R396">
        <v>52</v>
      </c>
      <c r="S396" t="s">
        <v>679</v>
      </c>
      <c r="T396" s="16">
        <v>128.5171102661597</v>
      </c>
      <c r="U396">
        <v>40</v>
      </c>
      <c r="V396">
        <v>127</v>
      </c>
      <c r="W396" t="s">
        <v>1061</v>
      </c>
      <c r="X396" s="16">
        <v>100.38022813688212</v>
      </c>
      <c r="Y396" s="9">
        <v>50</v>
      </c>
      <c r="Z396">
        <v>128</v>
      </c>
      <c r="AA396" s="9" t="s">
        <v>1059</v>
      </c>
      <c r="AB396" s="16">
        <v>69.961977186311785</v>
      </c>
      <c r="AC396">
        <v>57</v>
      </c>
      <c r="AD396">
        <v>49</v>
      </c>
    </row>
    <row r="397" spans="1:30" x14ac:dyDescent="0.2">
      <c r="A397" s="4" t="s">
        <v>827</v>
      </c>
      <c r="B397" s="4" t="s">
        <v>499</v>
      </c>
      <c r="C397" s="4" t="s">
        <v>759</v>
      </c>
      <c r="D397" s="4" t="s">
        <v>828</v>
      </c>
      <c r="E397" s="4">
        <v>33.5</v>
      </c>
      <c r="F397" s="4">
        <v>101</v>
      </c>
      <c r="G397" s="4" t="s">
        <v>679</v>
      </c>
      <c r="H397" s="18">
        <v>87.452471482889734</v>
      </c>
      <c r="I397">
        <v>55</v>
      </c>
      <c r="J397">
        <v>68</v>
      </c>
      <c r="K397" t="s">
        <v>679</v>
      </c>
      <c r="L397" s="16">
        <v>141.82509505703422</v>
      </c>
      <c r="M397">
        <v>42</v>
      </c>
      <c r="N397">
        <v>178</v>
      </c>
      <c r="O397" t="s">
        <v>679</v>
      </c>
      <c r="P397" s="16">
        <v>65.019011406844101</v>
      </c>
      <c r="Q397">
        <v>54</v>
      </c>
      <c r="R397">
        <v>86</v>
      </c>
      <c r="S397" t="s">
        <v>679</v>
      </c>
      <c r="T397" s="16">
        <v>98.859315589353614</v>
      </c>
      <c r="U397">
        <v>47</v>
      </c>
      <c r="V397">
        <v>83</v>
      </c>
      <c r="W397" t="s">
        <v>1061</v>
      </c>
      <c r="X397" s="16">
        <v>147.90874524714829</v>
      </c>
      <c r="Y397" s="9">
        <v>40</v>
      </c>
      <c r="Z397">
        <v>209</v>
      </c>
      <c r="AA397" s="9" t="s">
        <v>1059</v>
      </c>
      <c r="AB397" s="16">
        <v>65.019011406844101</v>
      </c>
      <c r="AC397">
        <v>48</v>
      </c>
      <c r="AD397">
        <v>117</v>
      </c>
    </row>
    <row r="398" spans="1:30" x14ac:dyDescent="0.2">
      <c r="A398" s="4" t="s">
        <v>829</v>
      </c>
      <c r="B398" s="4" t="s">
        <v>499</v>
      </c>
      <c r="C398" s="4" t="s">
        <v>759</v>
      </c>
      <c r="D398" s="4" t="s">
        <v>830</v>
      </c>
      <c r="E398" s="4">
        <v>31</v>
      </c>
      <c r="F398" s="4">
        <v>118</v>
      </c>
      <c r="G398" s="4" t="s">
        <v>679</v>
      </c>
      <c r="H398" s="18">
        <v>134.22053231939162</v>
      </c>
      <c r="I398">
        <v>29</v>
      </c>
      <c r="J398">
        <v>208</v>
      </c>
      <c r="K398" t="s">
        <v>679</v>
      </c>
      <c r="L398" s="16">
        <v>43.346007604562743</v>
      </c>
      <c r="M398">
        <v>58</v>
      </c>
      <c r="N398">
        <v>59</v>
      </c>
      <c r="O398" t="s">
        <v>679</v>
      </c>
      <c r="P398" s="16">
        <v>165.77946768060838</v>
      </c>
      <c r="Q398">
        <v>28</v>
      </c>
      <c r="R398">
        <v>232</v>
      </c>
      <c r="S398" t="s">
        <v>679</v>
      </c>
      <c r="T398" s="16">
        <v>84.790874524714823</v>
      </c>
      <c r="U398">
        <v>31</v>
      </c>
      <c r="V398">
        <v>192</v>
      </c>
      <c r="W398" t="s">
        <v>1061</v>
      </c>
      <c r="X398" s="16">
        <v>86.692015209125472</v>
      </c>
      <c r="Y398" s="9">
        <v>46</v>
      </c>
      <c r="Z398">
        <v>157</v>
      </c>
      <c r="AA398" s="9" t="s">
        <v>1061</v>
      </c>
      <c r="AB398" s="16">
        <v>113.30798479087453</v>
      </c>
      <c r="AC398">
        <v>39</v>
      </c>
      <c r="AD398">
        <v>192</v>
      </c>
    </row>
    <row r="399" spans="1:30" x14ac:dyDescent="0.2">
      <c r="A399" s="4" t="s">
        <v>831</v>
      </c>
      <c r="B399" s="4" t="s">
        <v>499</v>
      </c>
      <c r="C399" s="4" t="s">
        <v>759</v>
      </c>
      <c r="D399" s="4" t="s">
        <v>832</v>
      </c>
      <c r="E399" s="4">
        <v>29.5</v>
      </c>
      <c r="F399" s="4">
        <v>131</v>
      </c>
      <c r="G399" s="4" t="s">
        <v>679</v>
      </c>
      <c r="H399" s="18">
        <v>115.96958174904942</v>
      </c>
      <c r="I399">
        <v>35</v>
      </c>
      <c r="J399">
        <v>173</v>
      </c>
      <c r="K399" t="s">
        <v>679</v>
      </c>
      <c r="L399" s="16">
        <v>109.12547528517111</v>
      </c>
      <c r="M399">
        <v>38</v>
      </c>
      <c r="N399">
        <v>197</v>
      </c>
      <c r="O399" t="s">
        <v>679</v>
      </c>
      <c r="P399" s="16">
        <v>113.30798479087453</v>
      </c>
      <c r="Q399">
        <v>28</v>
      </c>
      <c r="R399">
        <v>232</v>
      </c>
      <c r="S399" t="s">
        <v>679</v>
      </c>
      <c r="T399" s="16">
        <v>53.99239543726236</v>
      </c>
      <c r="U399">
        <v>42</v>
      </c>
      <c r="V399">
        <v>111</v>
      </c>
      <c r="W399" t="s">
        <v>1059</v>
      </c>
      <c r="X399" s="16">
        <v>146.76806083650189</v>
      </c>
      <c r="Y399" s="9">
        <v>34</v>
      </c>
      <c r="Z399">
        <v>234</v>
      </c>
      <c r="AA399" s="9" t="s">
        <v>1061</v>
      </c>
      <c r="AB399" s="16">
        <v>39.163498098859314</v>
      </c>
      <c r="AC399">
        <v>53</v>
      </c>
      <c r="AD399">
        <v>74</v>
      </c>
    </row>
    <row r="400" spans="1:30" x14ac:dyDescent="0.2">
      <c r="A400" s="4" t="s">
        <v>833</v>
      </c>
      <c r="B400" s="4" t="s">
        <v>499</v>
      </c>
      <c r="C400" s="4" t="s">
        <v>759</v>
      </c>
      <c r="D400" s="4" t="s">
        <v>834</v>
      </c>
      <c r="E400" s="4">
        <v>35</v>
      </c>
      <c r="F400" s="4">
        <v>86</v>
      </c>
      <c r="G400" s="4" t="s">
        <v>679</v>
      </c>
      <c r="H400" s="18">
        <v>99.239543726235738</v>
      </c>
      <c r="I400">
        <v>52</v>
      </c>
      <c r="J400">
        <v>84</v>
      </c>
      <c r="K400" t="s">
        <v>679</v>
      </c>
      <c r="L400" s="16">
        <v>112.16730038022814</v>
      </c>
      <c r="M400">
        <v>49</v>
      </c>
      <c r="N400">
        <v>116</v>
      </c>
      <c r="O400" t="s">
        <v>679</v>
      </c>
      <c r="P400" s="16">
        <v>75.665399239543731</v>
      </c>
      <c r="Q400">
        <v>61</v>
      </c>
      <c r="R400">
        <v>52</v>
      </c>
      <c r="S400" t="s">
        <v>679</v>
      </c>
      <c r="T400" s="16">
        <v>117.11026615969581</v>
      </c>
      <c r="U400">
        <v>44</v>
      </c>
      <c r="V400">
        <v>97</v>
      </c>
      <c r="W400" t="s">
        <v>1061</v>
      </c>
      <c r="X400" s="16">
        <v>75.285171102661593</v>
      </c>
      <c r="Y400" s="9">
        <v>69</v>
      </c>
      <c r="Z400">
        <v>32</v>
      </c>
      <c r="AA400" s="9" t="s">
        <v>1061</v>
      </c>
      <c r="AB400" s="16">
        <v>143.72623574144487</v>
      </c>
      <c r="AC400">
        <v>45</v>
      </c>
      <c r="AD400">
        <v>147</v>
      </c>
    </row>
    <row r="401" spans="1:30" x14ac:dyDescent="0.2">
      <c r="A401" s="4" t="s">
        <v>835</v>
      </c>
      <c r="B401" s="4" t="s">
        <v>499</v>
      </c>
      <c r="C401" s="4" t="s">
        <v>759</v>
      </c>
      <c r="D401" s="4" t="s">
        <v>836</v>
      </c>
      <c r="E401" s="4">
        <v>25.5</v>
      </c>
      <c r="F401" s="4">
        <v>162</v>
      </c>
      <c r="G401" s="4" t="s">
        <v>679</v>
      </c>
      <c r="H401" s="18">
        <v>109.50570342205323</v>
      </c>
      <c r="I401">
        <v>33</v>
      </c>
      <c r="J401">
        <v>187</v>
      </c>
      <c r="K401" t="s">
        <v>679</v>
      </c>
      <c r="L401" s="16">
        <v>84.410646387832699</v>
      </c>
      <c r="M401">
        <v>45</v>
      </c>
      <c r="N401">
        <v>146</v>
      </c>
      <c r="O401" t="s">
        <v>679</v>
      </c>
      <c r="P401" s="16">
        <v>112.16730038022814</v>
      </c>
      <c r="Q401">
        <v>40</v>
      </c>
      <c r="R401">
        <v>178</v>
      </c>
      <c r="S401" t="s">
        <v>679</v>
      </c>
      <c r="T401" s="16">
        <v>105.32319391634981</v>
      </c>
      <c r="U401">
        <v>31</v>
      </c>
      <c r="V401">
        <v>192</v>
      </c>
      <c r="W401" t="s">
        <v>1061</v>
      </c>
      <c r="X401" s="16">
        <v>66.539923954372625</v>
      </c>
      <c r="Y401" s="9">
        <v>54</v>
      </c>
      <c r="Z401">
        <v>104</v>
      </c>
      <c r="AA401" s="9" t="s">
        <v>1059</v>
      </c>
      <c r="AB401" s="16">
        <v>93.155893536121667</v>
      </c>
      <c r="AC401">
        <v>51</v>
      </c>
      <c r="AD401">
        <v>86</v>
      </c>
    </row>
    <row r="402" spans="1:30" x14ac:dyDescent="0.2">
      <c r="A402" s="4" t="s">
        <v>837</v>
      </c>
      <c r="B402" s="4" t="s">
        <v>499</v>
      </c>
      <c r="C402" s="4" t="s">
        <v>759</v>
      </c>
      <c r="D402" s="4" t="s">
        <v>838</v>
      </c>
      <c r="E402" s="4">
        <v>28.5</v>
      </c>
      <c r="F402" s="4">
        <v>138</v>
      </c>
      <c r="G402" s="4" t="s">
        <v>679</v>
      </c>
      <c r="H402" s="18">
        <v>102.66159695817491</v>
      </c>
      <c r="I402">
        <v>41</v>
      </c>
      <c r="J402">
        <v>145</v>
      </c>
      <c r="K402" t="s">
        <v>679</v>
      </c>
      <c r="L402" s="16">
        <v>74.904942965779469</v>
      </c>
      <c r="M402">
        <v>54</v>
      </c>
      <c r="N402">
        <v>79</v>
      </c>
      <c r="O402" t="s">
        <v>679</v>
      </c>
      <c r="P402" s="16">
        <v>134.22053231939162</v>
      </c>
      <c r="Q402">
        <v>42</v>
      </c>
      <c r="R402">
        <v>169</v>
      </c>
      <c r="S402" t="s">
        <v>496</v>
      </c>
      <c r="T402" s="16">
        <v>100.76045627376426</v>
      </c>
      <c r="U402">
        <v>34</v>
      </c>
      <c r="V402">
        <v>171</v>
      </c>
      <c r="W402" t="s">
        <v>1057</v>
      </c>
      <c r="X402" s="16">
        <v>74.524714828897345</v>
      </c>
      <c r="Y402" s="9">
        <v>54</v>
      </c>
      <c r="Z402">
        <v>104</v>
      </c>
      <c r="AA402" s="9" t="s">
        <v>1057</v>
      </c>
      <c r="AB402" s="16">
        <v>120.91254752851711</v>
      </c>
      <c r="AC402">
        <v>44</v>
      </c>
      <c r="AD402">
        <v>159</v>
      </c>
    </row>
    <row r="403" spans="1:30" x14ac:dyDescent="0.2">
      <c r="A403" s="4" t="s">
        <v>839</v>
      </c>
      <c r="B403" s="4" t="s">
        <v>499</v>
      </c>
      <c r="C403" s="4" t="s">
        <v>759</v>
      </c>
      <c r="D403" s="4" t="s">
        <v>840</v>
      </c>
      <c r="E403" s="4">
        <v>26</v>
      </c>
      <c r="F403" s="4">
        <v>159</v>
      </c>
      <c r="G403" s="4" t="s">
        <v>679</v>
      </c>
      <c r="H403" s="18">
        <v>65.399239543726225</v>
      </c>
      <c r="I403">
        <v>55</v>
      </c>
      <c r="J403">
        <v>68</v>
      </c>
      <c r="K403" t="s">
        <v>679</v>
      </c>
      <c r="L403" s="16">
        <v>145.62737642585552</v>
      </c>
      <c r="M403">
        <v>40</v>
      </c>
      <c r="N403">
        <v>188</v>
      </c>
      <c r="O403" t="s">
        <v>679</v>
      </c>
      <c r="P403" s="16">
        <v>72.623574144486696</v>
      </c>
      <c r="Q403">
        <v>49</v>
      </c>
      <c r="R403">
        <v>116</v>
      </c>
      <c r="S403" t="s">
        <v>679</v>
      </c>
      <c r="T403" s="16">
        <v>83.650190114068437</v>
      </c>
      <c r="U403">
        <v>49</v>
      </c>
      <c r="V403">
        <v>73</v>
      </c>
      <c r="W403" t="s">
        <v>1061</v>
      </c>
      <c r="X403" s="16">
        <v>90.114068441064632</v>
      </c>
      <c r="Y403" s="9">
        <v>65</v>
      </c>
      <c r="Z403">
        <v>47</v>
      </c>
      <c r="AA403" s="9" t="s">
        <v>679</v>
      </c>
      <c r="AB403" s="16">
        <v>119.01140684410646</v>
      </c>
      <c r="AC403">
        <v>50</v>
      </c>
      <c r="AD403">
        <v>97</v>
      </c>
    </row>
    <row r="404" spans="1:30" x14ac:dyDescent="0.2">
      <c r="A404" s="4" t="s">
        <v>841</v>
      </c>
      <c r="B404" s="4" t="s">
        <v>499</v>
      </c>
      <c r="C404" s="4" t="s">
        <v>759</v>
      </c>
      <c r="D404" s="4" t="s">
        <v>842</v>
      </c>
      <c r="E404" s="4">
        <v>53</v>
      </c>
      <c r="F404" s="4">
        <v>12</v>
      </c>
      <c r="G404" s="4" t="s">
        <v>679</v>
      </c>
      <c r="H404" s="18">
        <v>124.71482889733841</v>
      </c>
      <c r="I404">
        <v>53</v>
      </c>
      <c r="J404">
        <v>77</v>
      </c>
      <c r="K404" t="s">
        <v>679</v>
      </c>
      <c r="L404" s="16">
        <v>82.129277566539926</v>
      </c>
      <c r="M404">
        <v>64</v>
      </c>
      <c r="N404">
        <v>30</v>
      </c>
      <c r="O404" t="s">
        <v>679</v>
      </c>
      <c r="P404" s="16">
        <v>148.66920152091254</v>
      </c>
      <c r="Q404">
        <v>43</v>
      </c>
      <c r="R404">
        <v>158</v>
      </c>
      <c r="S404" t="s">
        <v>679</v>
      </c>
      <c r="T404" s="16">
        <v>78.326996197718628</v>
      </c>
      <c r="U404">
        <v>43</v>
      </c>
      <c r="V404">
        <v>101</v>
      </c>
      <c r="W404" t="s">
        <v>1061</v>
      </c>
      <c r="X404" s="16">
        <v>83.650190114068437</v>
      </c>
      <c r="Y404" s="9">
        <v>63</v>
      </c>
      <c r="Z404">
        <v>58</v>
      </c>
      <c r="AA404" s="9" t="s">
        <v>1061</v>
      </c>
      <c r="AB404" s="16">
        <v>117.49049429657795</v>
      </c>
      <c r="AC404">
        <v>49</v>
      </c>
      <c r="AD404">
        <v>104</v>
      </c>
    </row>
    <row r="405" spans="1:30" x14ac:dyDescent="0.2">
      <c r="A405" s="4" t="s">
        <v>843</v>
      </c>
      <c r="B405" s="4" t="s">
        <v>499</v>
      </c>
      <c r="C405" s="4" t="s">
        <v>759</v>
      </c>
      <c r="D405" s="4" t="s">
        <v>844</v>
      </c>
      <c r="E405" s="4">
        <v>7</v>
      </c>
      <c r="F405" s="4">
        <v>258</v>
      </c>
      <c r="G405" s="4" t="s">
        <v>679</v>
      </c>
      <c r="H405" s="18">
        <v>64.638783269961976</v>
      </c>
      <c r="I405">
        <v>36</v>
      </c>
      <c r="J405">
        <v>165</v>
      </c>
      <c r="K405" t="s">
        <v>679</v>
      </c>
      <c r="L405" s="16">
        <v>121.29277566539923</v>
      </c>
      <c r="M405">
        <v>34</v>
      </c>
      <c r="N405">
        <v>221</v>
      </c>
      <c r="O405" t="s">
        <v>496</v>
      </c>
      <c r="P405" s="16">
        <v>104.18250950570342</v>
      </c>
      <c r="Q405">
        <v>28</v>
      </c>
      <c r="R405">
        <v>232</v>
      </c>
      <c r="S405" t="s">
        <v>496</v>
      </c>
      <c r="T405" s="16">
        <v>73.00380228136882</v>
      </c>
      <c r="U405">
        <v>35</v>
      </c>
      <c r="V405">
        <v>161</v>
      </c>
      <c r="W405" t="s">
        <v>1061</v>
      </c>
      <c r="X405" s="16">
        <v>109.88593155893537</v>
      </c>
      <c r="Y405" s="9">
        <v>43</v>
      </c>
      <c r="Z405">
        <v>187</v>
      </c>
      <c r="AA405" s="9" t="s">
        <v>1136</v>
      </c>
      <c r="AB405" s="16">
        <v>101.90114068441065</v>
      </c>
      <c r="AC405">
        <v>39</v>
      </c>
      <c r="AD405">
        <v>192</v>
      </c>
    </row>
    <row r="406" spans="1:30" x14ac:dyDescent="0.2">
      <c r="A406" s="4" t="s">
        <v>845</v>
      </c>
      <c r="B406" s="4" t="s">
        <v>499</v>
      </c>
      <c r="C406" s="4" t="s">
        <v>759</v>
      </c>
      <c r="D406" s="4" t="s">
        <v>846</v>
      </c>
      <c r="E406" s="4">
        <v>21.5</v>
      </c>
      <c r="F406" s="4">
        <v>194</v>
      </c>
      <c r="G406" s="4" t="s">
        <v>679</v>
      </c>
      <c r="H406" s="18">
        <v>114.06844106463879</v>
      </c>
      <c r="I406">
        <v>23</v>
      </c>
      <c r="J406">
        <v>231</v>
      </c>
      <c r="K406" t="s">
        <v>679</v>
      </c>
      <c r="L406" s="16">
        <v>56.273764258555133</v>
      </c>
      <c r="M406">
        <v>49</v>
      </c>
      <c r="N406">
        <v>116</v>
      </c>
      <c r="O406" t="s">
        <v>679</v>
      </c>
      <c r="P406" s="16">
        <v>135.36121673003802</v>
      </c>
      <c r="Q406">
        <v>35</v>
      </c>
      <c r="R406">
        <v>209</v>
      </c>
      <c r="S406" t="s">
        <v>679</v>
      </c>
      <c r="T406" s="16">
        <v>88.973384030418245</v>
      </c>
      <c r="U406">
        <v>33</v>
      </c>
      <c r="V406">
        <v>180</v>
      </c>
      <c r="W406" t="s">
        <v>1061</v>
      </c>
      <c r="X406" s="16">
        <v>80.228136882129277</v>
      </c>
      <c r="Y406" s="9">
        <v>50</v>
      </c>
      <c r="Z406">
        <v>128</v>
      </c>
      <c r="AA406" s="9" t="s">
        <v>679</v>
      </c>
      <c r="AB406" s="16">
        <v>140.68441064638785</v>
      </c>
      <c r="AC406">
        <v>33</v>
      </c>
      <c r="AD406">
        <v>235</v>
      </c>
    </row>
    <row r="407" spans="1:30" x14ac:dyDescent="0.2">
      <c r="A407" s="4" t="s">
        <v>847</v>
      </c>
      <c r="B407" s="4" t="s">
        <v>499</v>
      </c>
      <c r="C407" s="4" t="s">
        <v>759</v>
      </c>
      <c r="D407" s="4" t="s">
        <v>848</v>
      </c>
      <c r="E407" s="4">
        <v>36</v>
      </c>
      <c r="F407" s="4">
        <v>79</v>
      </c>
      <c r="G407" s="4" t="s">
        <v>679</v>
      </c>
      <c r="H407" s="18">
        <v>122.0532319391635</v>
      </c>
      <c r="I407">
        <v>42</v>
      </c>
      <c r="J407">
        <v>137</v>
      </c>
      <c r="K407" t="s">
        <v>679</v>
      </c>
      <c r="L407" s="16">
        <v>135.74144486692015</v>
      </c>
      <c r="M407">
        <v>32</v>
      </c>
      <c r="N407">
        <v>231</v>
      </c>
      <c r="O407" t="s">
        <v>679</v>
      </c>
      <c r="P407" s="16">
        <v>65.779467680608377</v>
      </c>
      <c r="Q407">
        <v>45</v>
      </c>
      <c r="R407">
        <v>141</v>
      </c>
      <c r="S407" t="s">
        <v>679</v>
      </c>
      <c r="T407" s="16">
        <v>83.269961977186313</v>
      </c>
      <c r="U407">
        <v>44</v>
      </c>
      <c r="V407">
        <v>97</v>
      </c>
      <c r="W407" t="s">
        <v>1061</v>
      </c>
      <c r="X407" s="16">
        <v>102.66159695817491</v>
      </c>
      <c r="Y407" s="9">
        <v>54</v>
      </c>
      <c r="Z407">
        <v>104</v>
      </c>
      <c r="AA407" s="9" t="s">
        <v>1057</v>
      </c>
      <c r="AB407" s="16">
        <v>131.55893536121673</v>
      </c>
      <c r="AC407">
        <v>40</v>
      </c>
      <c r="AD407">
        <v>187</v>
      </c>
    </row>
    <row r="408" spans="1:30" x14ac:dyDescent="0.2">
      <c r="A408" s="4" t="s">
        <v>849</v>
      </c>
      <c r="B408" s="4" t="s">
        <v>499</v>
      </c>
      <c r="C408" s="4" t="s">
        <v>759</v>
      </c>
      <c r="D408" s="4" t="s">
        <v>850</v>
      </c>
      <c r="E408" s="4">
        <v>23</v>
      </c>
      <c r="F408" s="4">
        <v>183</v>
      </c>
      <c r="G408" s="4" t="s">
        <v>679</v>
      </c>
      <c r="H408" s="18">
        <v>62.357414448669203</v>
      </c>
      <c r="I408">
        <v>52</v>
      </c>
      <c r="J408">
        <v>84</v>
      </c>
      <c r="K408" t="s">
        <v>679</v>
      </c>
      <c r="L408" s="16">
        <v>83.269961977186313</v>
      </c>
      <c r="M408">
        <v>61</v>
      </c>
      <c r="N408">
        <v>40</v>
      </c>
      <c r="O408" t="s">
        <v>679</v>
      </c>
      <c r="P408" s="16">
        <v>111.787072243346</v>
      </c>
      <c r="Q408">
        <v>57</v>
      </c>
      <c r="R408">
        <v>71</v>
      </c>
      <c r="S408" t="s">
        <v>679</v>
      </c>
      <c r="T408" s="16">
        <v>81.749049429657788</v>
      </c>
      <c r="U408">
        <v>60</v>
      </c>
      <c r="V408">
        <v>23</v>
      </c>
      <c r="W408" t="s">
        <v>1061</v>
      </c>
      <c r="X408" s="16">
        <v>139.92395437262357</v>
      </c>
      <c r="Y408" s="9">
        <v>50</v>
      </c>
      <c r="Z408">
        <v>128</v>
      </c>
      <c r="AA408" s="9" t="s">
        <v>679</v>
      </c>
      <c r="AB408" s="16">
        <v>64.638783269961976</v>
      </c>
      <c r="AC408">
        <v>60</v>
      </c>
      <c r="AD408">
        <v>35</v>
      </c>
    </row>
    <row r="409" spans="1:30" x14ac:dyDescent="0.2">
      <c r="A409" s="4" t="s">
        <v>851</v>
      </c>
      <c r="B409" s="4" t="s">
        <v>499</v>
      </c>
      <c r="C409" s="4" t="s">
        <v>852</v>
      </c>
      <c r="D409" s="4" t="s">
        <v>853</v>
      </c>
      <c r="E409" s="4">
        <v>58.5</v>
      </c>
      <c r="F409" s="4">
        <v>9</v>
      </c>
      <c r="G409" s="4" t="s">
        <v>679</v>
      </c>
      <c r="H409" s="18">
        <v>103.42205323193916</v>
      </c>
      <c r="I409">
        <v>73</v>
      </c>
      <c r="J409">
        <v>18</v>
      </c>
      <c r="K409" t="s">
        <v>679</v>
      </c>
      <c r="L409" s="16">
        <v>93.536121673003805</v>
      </c>
      <c r="M409">
        <v>82</v>
      </c>
      <c r="N409">
        <v>1</v>
      </c>
      <c r="O409" t="s">
        <v>679</v>
      </c>
      <c r="P409" s="16">
        <v>103.42205323193916</v>
      </c>
      <c r="Q409">
        <v>73</v>
      </c>
      <c r="R409">
        <v>10</v>
      </c>
      <c r="S409" t="s">
        <v>679</v>
      </c>
      <c r="T409" s="16">
        <v>97.338403041825089</v>
      </c>
      <c r="U409">
        <v>73</v>
      </c>
      <c r="V409">
        <v>3</v>
      </c>
      <c r="W409" t="s">
        <v>679</v>
      </c>
      <c r="X409" s="16">
        <v>111.787072243346</v>
      </c>
      <c r="Y409" s="9">
        <v>68</v>
      </c>
      <c r="Z409">
        <v>34</v>
      </c>
      <c r="AA409" s="9" t="s">
        <v>679</v>
      </c>
      <c r="AB409" s="16">
        <v>88.212927756653997</v>
      </c>
      <c r="AC409">
        <v>70</v>
      </c>
      <c r="AD409">
        <v>3</v>
      </c>
    </row>
    <row r="410" spans="1:30" x14ac:dyDescent="0.2">
      <c r="A410" s="4" t="s">
        <v>856</v>
      </c>
      <c r="B410" s="4" t="s">
        <v>499</v>
      </c>
      <c r="C410" s="4" t="s">
        <v>852</v>
      </c>
      <c r="D410" s="4" t="s">
        <v>857</v>
      </c>
      <c r="E410" s="4">
        <v>48.5</v>
      </c>
      <c r="F410" s="4">
        <v>30</v>
      </c>
      <c r="G410" s="4" t="s">
        <v>679</v>
      </c>
      <c r="H410" s="18">
        <v>107.98479087452472</v>
      </c>
      <c r="I410">
        <v>60</v>
      </c>
      <c r="J410">
        <v>51</v>
      </c>
      <c r="K410" t="s">
        <v>679</v>
      </c>
      <c r="L410" s="16">
        <v>88.593155893536121</v>
      </c>
      <c r="M410">
        <v>67</v>
      </c>
      <c r="N410">
        <v>21</v>
      </c>
      <c r="O410" t="s">
        <v>679</v>
      </c>
      <c r="P410" s="16">
        <v>99.239543726235738</v>
      </c>
      <c r="Q410">
        <v>70</v>
      </c>
      <c r="R410">
        <v>19</v>
      </c>
      <c r="S410" t="s">
        <v>679</v>
      </c>
      <c r="T410" s="16">
        <v>108.36501901140684</v>
      </c>
      <c r="U410">
        <v>55</v>
      </c>
      <c r="V410">
        <v>41</v>
      </c>
      <c r="W410" t="s">
        <v>679</v>
      </c>
      <c r="X410" s="16">
        <v>93.916349809885929</v>
      </c>
      <c r="Y410" s="9">
        <v>71</v>
      </c>
      <c r="Z410">
        <v>25</v>
      </c>
      <c r="AA410" s="9" t="s">
        <v>679</v>
      </c>
      <c r="AB410" s="16">
        <v>93.916349809885929</v>
      </c>
      <c r="AC410">
        <v>68</v>
      </c>
      <c r="AD410">
        <v>9</v>
      </c>
    </row>
    <row r="411" spans="1:30" x14ac:dyDescent="0.2">
      <c r="A411" s="4" t="s">
        <v>858</v>
      </c>
      <c r="B411" s="4" t="s">
        <v>499</v>
      </c>
      <c r="C411" s="4" t="s">
        <v>852</v>
      </c>
      <c r="D411" s="4" t="s">
        <v>859</v>
      </c>
      <c r="E411" s="4">
        <v>51.5</v>
      </c>
      <c r="F411" s="4">
        <v>18</v>
      </c>
      <c r="G411" s="4" t="s">
        <v>679</v>
      </c>
      <c r="H411" s="18">
        <v>98.098859315589351</v>
      </c>
      <c r="I411">
        <v>75</v>
      </c>
      <c r="J411">
        <v>13</v>
      </c>
      <c r="K411" t="s">
        <v>679</v>
      </c>
      <c r="L411" s="16">
        <v>112.92775665399239</v>
      </c>
      <c r="M411">
        <v>60</v>
      </c>
      <c r="N411">
        <v>47</v>
      </c>
      <c r="O411" t="s">
        <v>679</v>
      </c>
      <c r="P411" s="16">
        <v>87.832699619771859</v>
      </c>
      <c r="Q411">
        <v>71</v>
      </c>
      <c r="R411">
        <v>15</v>
      </c>
      <c r="S411" t="s">
        <v>679</v>
      </c>
      <c r="T411" s="16">
        <v>103.8022813688213</v>
      </c>
      <c r="U411">
        <v>59</v>
      </c>
      <c r="V411">
        <v>25</v>
      </c>
      <c r="W411" t="s">
        <v>679</v>
      </c>
      <c r="X411" s="16">
        <v>103.42205323193916</v>
      </c>
      <c r="Y411" s="9">
        <v>68</v>
      </c>
      <c r="Z411">
        <v>34</v>
      </c>
      <c r="AA411" s="9" t="s">
        <v>679</v>
      </c>
      <c r="AB411" s="16">
        <v>94.676806083650192</v>
      </c>
      <c r="AC411">
        <v>64</v>
      </c>
      <c r="AD411">
        <v>20</v>
      </c>
    </row>
    <row r="412" spans="1:30" x14ac:dyDescent="0.2">
      <c r="A412" s="4" t="s">
        <v>860</v>
      </c>
      <c r="B412" s="4" t="s">
        <v>499</v>
      </c>
      <c r="C412" s="4" t="s">
        <v>852</v>
      </c>
      <c r="D412" s="4" t="s">
        <v>861</v>
      </c>
      <c r="E412" s="4">
        <v>51.5</v>
      </c>
      <c r="F412" s="4">
        <v>18</v>
      </c>
      <c r="G412" s="4" t="s">
        <v>679</v>
      </c>
      <c r="H412" s="18">
        <v>97.338403041825089</v>
      </c>
      <c r="I412">
        <v>76</v>
      </c>
      <c r="J412">
        <v>11</v>
      </c>
      <c r="K412" t="s">
        <v>679</v>
      </c>
      <c r="L412" s="16">
        <v>100.38022813688212</v>
      </c>
      <c r="M412">
        <v>72</v>
      </c>
      <c r="N412">
        <v>12</v>
      </c>
      <c r="O412" t="s">
        <v>679</v>
      </c>
      <c r="P412" s="16">
        <v>102.66159695817491</v>
      </c>
      <c r="Q412">
        <v>70</v>
      </c>
      <c r="R412">
        <v>19</v>
      </c>
      <c r="S412" t="s">
        <v>679</v>
      </c>
      <c r="T412" s="16">
        <v>98.859315589353614</v>
      </c>
      <c r="U412">
        <v>62</v>
      </c>
      <c r="V412">
        <v>16</v>
      </c>
      <c r="W412" t="s">
        <v>679</v>
      </c>
      <c r="X412" s="16">
        <v>96.577946768060841</v>
      </c>
      <c r="Y412" s="9">
        <v>78</v>
      </c>
      <c r="Z412">
        <v>7</v>
      </c>
      <c r="AA412" s="9" t="s">
        <v>679</v>
      </c>
      <c r="AB412" s="16">
        <v>141.82509505703422</v>
      </c>
      <c r="AC412">
        <v>48</v>
      </c>
      <c r="AD412">
        <v>117</v>
      </c>
    </row>
    <row r="413" spans="1:30" x14ac:dyDescent="0.2">
      <c r="A413" s="4" t="s">
        <v>862</v>
      </c>
      <c r="B413" s="4" t="s">
        <v>499</v>
      </c>
      <c r="C413" s="4" t="s">
        <v>852</v>
      </c>
      <c r="D413" s="4" t="s">
        <v>863</v>
      </c>
      <c r="E413" s="4">
        <v>60</v>
      </c>
      <c r="F413" s="4">
        <v>6</v>
      </c>
      <c r="G413" s="4" t="s">
        <v>679</v>
      </c>
      <c r="H413" s="18">
        <v>112.54752851711027</v>
      </c>
      <c r="I413">
        <v>64</v>
      </c>
      <c r="J413">
        <v>39</v>
      </c>
      <c r="K413" t="s">
        <v>679</v>
      </c>
      <c r="L413" s="16">
        <v>85.93155893536121</v>
      </c>
      <c r="M413">
        <v>80</v>
      </c>
      <c r="N413">
        <v>2</v>
      </c>
      <c r="O413" t="s">
        <v>679</v>
      </c>
      <c r="P413" s="16">
        <v>101.90114068441065</v>
      </c>
      <c r="Q413">
        <v>77</v>
      </c>
      <c r="R413">
        <v>7</v>
      </c>
      <c r="S413" t="s">
        <v>679</v>
      </c>
      <c r="T413" s="16">
        <v>99.619771863117876</v>
      </c>
      <c r="U413">
        <v>72</v>
      </c>
      <c r="V413">
        <v>6</v>
      </c>
      <c r="W413" t="s">
        <v>679</v>
      </c>
      <c r="X413" s="16">
        <v>103.42205323193916</v>
      </c>
      <c r="Y413" s="9">
        <v>75</v>
      </c>
      <c r="Z413">
        <v>15</v>
      </c>
      <c r="AA413" s="9" t="s">
        <v>679</v>
      </c>
      <c r="AB413" s="16">
        <v>95.437262357414454</v>
      </c>
      <c r="AC413">
        <v>70</v>
      </c>
      <c r="AD413">
        <v>3</v>
      </c>
    </row>
    <row r="414" spans="1:30" x14ac:dyDescent="0.2">
      <c r="A414" s="4" t="s">
        <v>864</v>
      </c>
      <c r="B414" s="4" t="s">
        <v>499</v>
      </c>
      <c r="C414" s="4" t="s">
        <v>852</v>
      </c>
      <c r="D414" s="4" t="s">
        <v>865</v>
      </c>
      <c r="E414" s="4">
        <v>47.5</v>
      </c>
      <c r="F414" s="4">
        <v>34</v>
      </c>
      <c r="G414" s="4" t="s">
        <v>679</v>
      </c>
      <c r="H414" s="18">
        <v>87.452471482889734</v>
      </c>
      <c r="I414">
        <v>88</v>
      </c>
      <c r="J414">
        <v>1</v>
      </c>
      <c r="K414" t="s">
        <v>679</v>
      </c>
      <c r="L414" s="16">
        <v>101.90114068441065</v>
      </c>
      <c r="M414">
        <v>76</v>
      </c>
      <c r="N414">
        <v>6</v>
      </c>
      <c r="O414" t="s">
        <v>679</v>
      </c>
      <c r="P414" s="16">
        <v>98.479087452471489</v>
      </c>
      <c r="Q414">
        <v>85</v>
      </c>
      <c r="R414">
        <v>2</v>
      </c>
      <c r="S414" t="s">
        <v>679</v>
      </c>
      <c r="T414" s="16">
        <v>101.90114068441065</v>
      </c>
      <c r="U414">
        <v>71</v>
      </c>
      <c r="V414">
        <v>7</v>
      </c>
      <c r="W414" t="s">
        <v>679</v>
      </c>
      <c r="X414" s="16">
        <v>100</v>
      </c>
      <c r="Y414" s="9">
        <v>78</v>
      </c>
      <c r="Z414">
        <v>7</v>
      </c>
      <c r="AA414" s="9" t="s">
        <v>679</v>
      </c>
      <c r="AB414" s="16">
        <v>106.08365019011407</v>
      </c>
      <c r="AC414">
        <v>63</v>
      </c>
      <c r="AD414">
        <v>23</v>
      </c>
    </row>
    <row r="415" spans="1:30" x14ac:dyDescent="0.2">
      <c r="A415" s="4" t="s">
        <v>866</v>
      </c>
      <c r="B415" s="4" t="s">
        <v>499</v>
      </c>
      <c r="C415" s="4" t="s">
        <v>852</v>
      </c>
      <c r="D415" s="4" t="s">
        <v>867</v>
      </c>
      <c r="E415" s="4">
        <v>36</v>
      </c>
      <c r="F415" s="4">
        <v>79</v>
      </c>
      <c r="G415" s="4" t="s">
        <v>679</v>
      </c>
      <c r="H415" s="18">
        <v>79.087452471482891</v>
      </c>
      <c r="I415">
        <v>71</v>
      </c>
      <c r="J415">
        <v>24</v>
      </c>
      <c r="K415" t="s">
        <v>679</v>
      </c>
      <c r="L415" s="16">
        <v>120.91254752851711</v>
      </c>
      <c r="M415">
        <v>54</v>
      </c>
      <c r="N415">
        <v>79</v>
      </c>
      <c r="O415" t="s">
        <v>679</v>
      </c>
      <c r="P415" s="16">
        <v>71.863117870722434</v>
      </c>
      <c r="Q415">
        <v>80</v>
      </c>
      <c r="R415">
        <v>5</v>
      </c>
      <c r="S415" t="s">
        <v>679</v>
      </c>
      <c r="T415" s="16">
        <v>114.82889733840304</v>
      </c>
      <c r="U415">
        <v>54</v>
      </c>
      <c r="V415">
        <v>44</v>
      </c>
      <c r="W415" t="s">
        <v>679</v>
      </c>
      <c r="X415" s="16">
        <v>99.619771863117876</v>
      </c>
      <c r="Y415" s="9">
        <v>66</v>
      </c>
      <c r="Z415">
        <v>43</v>
      </c>
      <c r="AA415" s="9" t="s">
        <v>679</v>
      </c>
      <c r="AB415" s="16">
        <v>86.692015209125472</v>
      </c>
      <c r="AC415">
        <v>69</v>
      </c>
      <c r="AD415">
        <v>8</v>
      </c>
    </row>
    <row r="416" spans="1:30" x14ac:dyDescent="0.2">
      <c r="A416" s="4" t="s">
        <v>868</v>
      </c>
      <c r="B416" s="4" t="s">
        <v>499</v>
      </c>
      <c r="C416" s="4" t="s">
        <v>852</v>
      </c>
      <c r="D416" s="4" t="s">
        <v>869</v>
      </c>
      <c r="E416" s="4">
        <v>35.5</v>
      </c>
      <c r="F416" s="4">
        <v>82</v>
      </c>
      <c r="G416" s="4" t="s">
        <v>679</v>
      </c>
      <c r="H416" s="18">
        <v>100.76045627376426</v>
      </c>
      <c r="I416">
        <v>52</v>
      </c>
      <c r="J416">
        <v>84</v>
      </c>
      <c r="K416" t="s">
        <v>679</v>
      </c>
      <c r="L416" s="16">
        <v>73.764258555133082</v>
      </c>
      <c r="M416">
        <v>69</v>
      </c>
      <c r="N416">
        <v>15</v>
      </c>
      <c r="O416" t="s">
        <v>679</v>
      </c>
      <c r="P416" s="16">
        <v>105.32319391634981</v>
      </c>
      <c r="Q416">
        <v>66</v>
      </c>
      <c r="R416">
        <v>29</v>
      </c>
      <c r="S416" t="s">
        <v>679</v>
      </c>
      <c r="T416" s="16">
        <v>100.76045627376426</v>
      </c>
      <c r="U416">
        <v>57</v>
      </c>
      <c r="V416">
        <v>31</v>
      </c>
      <c r="W416" t="s">
        <v>679</v>
      </c>
      <c r="X416" s="16">
        <v>90.874524714828894</v>
      </c>
      <c r="Y416" s="9">
        <v>78</v>
      </c>
      <c r="Z416">
        <v>7</v>
      </c>
      <c r="AA416" s="9" t="s">
        <v>679</v>
      </c>
      <c r="AB416" s="16">
        <v>104.18250950570342</v>
      </c>
      <c r="AC416">
        <v>65</v>
      </c>
      <c r="AD416">
        <v>18</v>
      </c>
    </row>
    <row r="417" spans="1:30" x14ac:dyDescent="0.2">
      <c r="A417" s="4" t="s">
        <v>870</v>
      </c>
      <c r="B417" s="4" t="s">
        <v>499</v>
      </c>
      <c r="C417" s="4" t="s">
        <v>852</v>
      </c>
      <c r="D417" s="4" t="s">
        <v>871</v>
      </c>
      <c r="E417" s="4">
        <v>47.5</v>
      </c>
      <c r="F417" s="4">
        <v>34</v>
      </c>
      <c r="G417" s="4" t="s">
        <v>679</v>
      </c>
      <c r="H417" s="18">
        <v>98.098859315589351</v>
      </c>
      <c r="I417">
        <v>67</v>
      </c>
      <c r="J417">
        <v>29</v>
      </c>
      <c r="K417" t="s">
        <v>679</v>
      </c>
      <c r="L417" s="16">
        <v>96.958174904942965</v>
      </c>
      <c r="M417">
        <v>67</v>
      </c>
      <c r="N417">
        <v>21</v>
      </c>
      <c r="O417" t="s">
        <v>679</v>
      </c>
      <c r="P417" s="16">
        <v>94.676806083650192</v>
      </c>
      <c r="Q417">
        <v>77</v>
      </c>
      <c r="R417">
        <v>7</v>
      </c>
      <c r="S417" t="s">
        <v>679</v>
      </c>
      <c r="T417" s="16">
        <v>119.77186311787072</v>
      </c>
      <c r="U417">
        <v>50</v>
      </c>
      <c r="V417">
        <v>59</v>
      </c>
      <c r="W417" t="s">
        <v>679</v>
      </c>
      <c r="X417" s="16">
        <v>83.650190114068437</v>
      </c>
      <c r="Y417" s="9">
        <v>74</v>
      </c>
      <c r="Z417">
        <v>16</v>
      </c>
      <c r="AA417" s="9" t="s">
        <v>679</v>
      </c>
      <c r="AB417" s="16">
        <v>108.36501901140684</v>
      </c>
      <c r="AC417">
        <v>59</v>
      </c>
      <c r="AD417">
        <v>38</v>
      </c>
    </row>
    <row r="418" spans="1:30" x14ac:dyDescent="0.2">
      <c r="A418" s="4" t="s">
        <v>872</v>
      </c>
      <c r="B418" s="4" t="s">
        <v>499</v>
      </c>
      <c r="C418" s="4" t="s">
        <v>852</v>
      </c>
      <c r="D418" s="4" t="s">
        <v>873</v>
      </c>
      <c r="E418" s="4">
        <v>30</v>
      </c>
      <c r="F418" s="4">
        <v>128</v>
      </c>
      <c r="G418" s="4" t="s">
        <v>679</v>
      </c>
      <c r="H418" s="18">
        <v>87.832699619771859</v>
      </c>
      <c r="I418">
        <v>50</v>
      </c>
      <c r="J418">
        <v>96</v>
      </c>
      <c r="K418" t="s">
        <v>679</v>
      </c>
      <c r="L418" s="16">
        <v>97.338403041825089</v>
      </c>
      <c r="M418">
        <v>53</v>
      </c>
      <c r="N418">
        <v>89</v>
      </c>
      <c r="O418" t="s">
        <v>679</v>
      </c>
      <c r="P418" s="16">
        <v>95.057034220532316</v>
      </c>
      <c r="Q418">
        <v>56</v>
      </c>
      <c r="R418">
        <v>76</v>
      </c>
      <c r="S418" t="s">
        <v>679</v>
      </c>
      <c r="T418" s="16">
        <v>84.030418250950575</v>
      </c>
      <c r="U418">
        <v>56</v>
      </c>
      <c r="V418">
        <v>34</v>
      </c>
      <c r="W418" t="s">
        <v>679</v>
      </c>
      <c r="X418" s="16">
        <v>106.08365019011407</v>
      </c>
      <c r="Y418" s="9">
        <v>64</v>
      </c>
      <c r="Z418">
        <v>50</v>
      </c>
      <c r="AA418" s="9" t="s">
        <v>679</v>
      </c>
      <c r="AB418" s="16">
        <v>87.07224334600761</v>
      </c>
      <c r="AC418">
        <v>66</v>
      </c>
      <c r="AD418">
        <v>16</v>
      </c>
    </row>
    <row r="419" spans="1:30" x14ac:dyDescent="0.2">
      <c r="A419" s="4" t="s">
        <v>874</v>
      </c>
      <c r="B419" s="4" t="s">
        <v>499</v>
      </c>
      <c r="C419" s="4" t="s">
        <v>852</v>
      </c>
      <c r="D419" s="4" t="s">
        <v>875</v>
      </c>
      <c r="E419" s="4">
        <v>61</v>
      </c>
      <c r="F419" s="4">
        <v>3</v>
      </c>
      <c r="G419" s="4" t="s">
        <v>679</v>
      </c>
      <c r="H419" s="18">
        <v>107.98479087452472</v>
      </c>
      <c r="I419">
        <v>71</v>
      </c>
      <c r="J419">
        <v>24</v>
      </c>
      <c r="K419" t="s">
        <v>679</v>
      </c>
      <c r="L419" s="16">
        <v>92.01520912547528</v>
      </c>
      <c r="M419">
        <v>79</v>
      </c>
      <c r="N419">
        <v>3</v>
      </c>
      <c r="O419" t="s">
        <v>679</v>
      </c>
      <c r="P419" s="16">
        <v>99.239543726235738</v>
      </c>
      <c r="Q419">
        <v>86</v>
      </c>
      <c r="R419">
        <v>1</v>
      </c>
      <c r="S419" t="s">
        <v>679</v>
      </c>
      <c r="T419" s="16">
        <v>109.12547528517111</v>
      </c>
      <c r="U419">
        <v>59</v>
      </c>
      <c r="V419">
        <v>25</v>
      </c>
      <c r="W419" t="s">
        <v>679</v>
      </c>
      <c r="X419" s="16">
        <v>95.817490494296578</v>
      </c>
      <c r="Y419" s="9">
        <v>76</v>
      </c>
      <c r="Z419">
        <v>14</v>
      </c>
      <c r="AA419" s="9" t="s">
        <v>679</v>
      </c>
      <c r="AB419" s="16">
        <v>109.12547528517111</v>
      </c>
      <c r="AC419">
        <v>59</v>
      </c>
      <c r="AD419">
        <v>38</v>
      </c>
    </row>
    <row r="420" spans="1:30" x14ac:dyDescent="0.2">
      <c r="A420" s="4" t="s">
        <v>876</v>
      </c>
      <c r="B420" s="4" t="s">
        <v>499</v>
      </c>
      <c r="C420" s="4" t="s">
        <v>852</v>
      </c>
      <c r="D420" s="4" t="s">
        <v>877</v>
      </c>
      <c r="E420" s="4">
        <v>29</v>
      </c>
      <c r="F420" s="4">
        <v>136</v>
      </c>
      <c r="G420" s="4" t="s">
        <v>679</v>
      </c>
      <c r="H420" s="18">
        <v>65.019011406844101</v>
      </c>
      <c r="I420">
        <v>62</v>
      </c>
      <c r="J420">
        <v>44</v>
      </c>
      <c r="K420" t="s">
        <v>679</v>
      </c>
      <c r="L420" s="16">
        <v>107.60456273764258</v>
      </c>
      <c r="M420">
        <v>57</v>
      </c>
      <c r="N420">
        <v>64</v>
      </c>
      <c r="O420" t="s">
        <v>679</v>
      </c>
      <c r="P420" s="16">
        <v>95.437262357414454</v>
      </c>
      <c r="Q420">
        <v>61</v>
      </c>
      <c r="R420">
        <v>52</v>
      </c>
      <c r="S420" t="s">
        <v>679</v>
      </c>
      <c r="T420" s="16">
        <v>100.38022813688212</v>
      </c>
      <c r="U420">
        <v>51</v>
      </c>
      <c r="V420">
        <v>53</v>
      </c>
      <c r="W420" t="s">
        <v>679</v>
      </c>
      <c r="X420" s="16">
        <v>119.39163498098858</v>
      </c>
      <c r="Y420" s="9">
        <v>54</v>
      </c>
      <c r="Z420">
        <v>104</v>
      </c>
      <c r="AA420" s="9" t="s">
        <v>679</v>
      </c>
      <c r="AB420" s="16">
        <v>79.087452471482891</v>
      </c>
      <c r="AC420">
        <v>57</v>
      </c>
      <c r="AD420">
        <v>49</v>
      </c>
    </row>
    <row r="421" spans="1:30" x14ac:dyDescent="0.2">
      <c r="A421" s="4" t="s">
        <v>878</v>
      </c>
      <c r="B421" s="4" t="s">
        <v>499</v>
      </c>
      <c r="C421" s="4" t="s">
        <v>852</v>
      </c>
      <c r="D421" s="4" t="s">
        <v>879</v>
      </c>
      <c r="E421" s="4">
        <v>42.5</v>
      </c>
      <c r="F421" s="4">
        <v>50</v>
      </c>
      <c r="G421" s="4" t="s">
        <v>679</v>
      </c>
      <c r="H421" s="18">
        <v>112.92775665399239</v>
      </c>
      <c r="I421">
        <v>52</v>
      </c>
      <c r="J421">
        <v>84</v>
      </c>
      <c r="K421" t="s">
        <v>679</v>
      </c>
      <c r="L421" s="16">
        <v>95.057034220532316</v>
      </c>
      <c r="M421">
        <v>56</v>
      </c>
      <c r="N421">
        <v>71</v>
      </c>
      <c r="O421" t="s">
        <v>679</v>
      </c>
      <c r="P421" s="16">
        <v>84.030418250950575</v>
      </c>
      <c r="Q421">
        <v>66</v>
      </c>
      <c r="R421">
        <v>29</v>
      </c>
      <c r="S421" t="s">
        <v>679</v>
      </c>
      <c r="T421" s="16">
        <v>101.90114068441065</v>
      </c>
      <c r="U421">
        <v>56</v>
      </c>
      <c r="V421">
        <v>34</v>
      </c>
      <c r="W421" t="s">
        <v>679</v>
      </c>
      <c r="X421" s="16">
        <v>166.53992395437263</v>
      </c>
      <c r="Y421" s="9">
        <v>40</v>
      </c>
      <c r="Z421">
        <v>209</v>
      </c>
      <c r="AA421" s="9" t="s">
        <v>679</v>
      </c>
      <c r="AB421" s="16">
        <v>32.699619771863127</v>
      </c>
      <c r="AC421">
        <v>61</v>
      </c>
      <c r="AD421">
        <v>32</v>
      </c>
    </row>
    <row r="422" spans="1:30" x14ac:dyDescent="0.2">
      <c r="A422" s="4" t="s">
        <v>880</v>
      </c>
      <c r="B422" s="4" t="s">
        <v>499</v>
      </c>
      <c r="C422" s="4" t="s">
        <v>852</v>
      </c>
      <c r="D422" s="4" t="s">
        <v>881</v>
      </c>
      <c r="E422" s="4">
        <v>30.5</v>
      </c>
      <c r="F422" s="4">
        <v>122</v>
      </c>
      <c r="G422" s="4" t="s">
        <v>679</v>
      </c>
      <c r="H422" s="18">
        <v>73.00380228136882</v>
      </c>
      <c r="I422">
        <v>60</v>
      </c>
      <c r="J422">
        <v>51</v>
      </c>
      <c r="K422" t="s">
        <v>679</v>
      </c>
      <c r="L422" s="16">
        <v>121.29277566539923</v>
      </c>
      <c r="M422">
        <v>50</v>
      </c>
      <c r="N422">
        <v>107</v>
      </c>
      <c r="O422" t="s">
        <v>679</v>
      </c>
      <c r="P422" s="16">
        <v>68.441064638783274</v>
      </c>
      <c r="Q422">
        <v>68</v>
      </c>
      <c r="R422">
        <v>24</v>
      </c>
      <c r="S422" t="s">
        <v>679</v>
      </c>
      <c r="T422" s="16">
        <v>103.8022813688213</v>
      </c>
      <c r="U422">
        <v>56</v>
      </c>
      <c r="V422">
        <v>34</v>
      </c>
      <c r="W422" t="s">
        <v>679</v>
      </c>
      <c r="X422" s="16">
        <v>122.0532319391635</v>
      </c>
      <c r="Y422" s="9">
        <v>55</v>
      </c>
      <c r="Z422">
        <v>92</v>
      </c>
      <c r="AA422" s="9" t="s">
        <v>679</v>
      </c>
      <c r="AB422" s="16">
        <v>86.692015209125472</v>
      </c>
      <c r="AC422">
        <v>56</v>
      </c>
      <c r="AD422">
        <v>57</v>
      </c>
    </row>
    <row r="423" spans="1:30" x14ac:dyDescent="0.2">
      <c r="A423" s="4" t="s">
        <v>882</v>
      </c>
      <c r="B423" s="4" t="s">
        <v>499</v>
      </c>
      <c r="C423" s="4" t="s">
        <v>852</v>
      </c>
      <c r="D423" s="4" t="s">
        <v>883</v>
      </c>
      <c r="E423" s="4">
        <v>39.5</v>
      </c>
      <c r="F423" s="4">
        <v>64</v>
      </c>
      <c r="G423" s="4" t="s">
        <v>679</v>
      </c>
      <c r="H423" s="18">
        <v>77.946768060836504</v>
      </c>
      <c r="I423">
        <v>81</v>
      </c>
      <c r="J423">
        <v>6</v>
      </c>
      <c r="K423" t="s">
        <v>679</v>
      </c>
      <c r="L423" s="16">
        <v>104.18250950570342</v>
      </c>
      <c r="M423">
        <v>68</v>
      </c>
      <c r="N423">
        <v>17</v>
      </c>
      <c r="O423" t="s">
        <v>679</v>
      </c>
      <c r="P423" s="16">
        <v>111.787072243346</v>
      </c>
      <c r="Q423">
        <v>62</v>
      </c>
      <c r="R423">
        <v>48</v>
      </c>
      <c r="S423" t="s">
        <v>679</v>
      </c>
      <c r="T423" s="16">
        <v>86.311787072243348</v>
      </c>
      <c r="U423">
        <v>66</v>
      </c>
      <c r="V423">
        <v>12</v>
      </c>
      <c r="W423" t="s">
        <v>679</v>
      </c>
      <c r="X423" s="16">
        <v>111.787072243346</v>
      </c>
      <c r="Y423" s="9">
        <v>66</v>
      </c>
      <c r="Z423">
        <v>43</v>
      </c>
      <c r="AA423" s="9" t="s">
        <v>679</v>
      </c>
      <c r="AB423" s="16">
        <v>89.733840304182507</v>
      </c>
      <c r="AC423">
        <v>66</v>
      </c>
      <c r="AD423">
        <v>16</v>
      </c>
    </row>
    <row r="424" spans="1:30" x14ac:dyDescent="0.2">
      <c r="A424" s="4" t="s">
        <v>884</v>
      </c>
      <c r="B424" s="4" t="s">
        <v>499</v>
      </c>
      <c r="C424" s="4" t="s">
        <v>852</v>
      </c>
      <c r="D424" s="4" t="s">
        <v>885</v>
      </c>
      <c r="E424" s="4">
        <v>25</v>
      </c>
      <c r="F424" s="4">
        <v>166</v>
      </c>
      <c r="G424" s="4" t="s">
        <v>679</v>
      </c>
      <c r="H424" s="18">
        <v>87.07224334600761</v>
      </c>
      <c r="I424">
        <v>43</v>
      </c>
      <c r="J424">
        <v>132</v>
      </c>
      <c r="K424" t="s">
        <v>679</v>
      </c>
      <c r="L424" s="16">
        <v>90.49429657794677</v>
      </c>
      <c r="M424">
        <v>50</v>
      </c>
      <c r="N424">
        <v>107</v>
      </c>
      <c r="O424" t="s">
        <v>679</v>
      </c>
      <c r="P424" s="16">
        <v>104.56273764258555</v>
      </c>
      <c r="Q424">
        <v>48</v>
      </c>
      <c r="R424">
        <v>119</v>
      </c>
      <c r="S424" t="s">
        <v>679</v>
      </c>
      <c r="T424" s="16">
        <v>123.19391634980988</v>
      </c>
      <c r="U424">
        <v>33</v>
      </c>
      <c r="V424">
        <v>180</v>
      </c>
      <c r="W424" t="s">
        <v>679</v>
      </c>
      <c r="X424" s="16">
        <v>74.524714828897345</v>
      </c>
      <c r="Y424" s="9">
        <v>53</v>
      </c>
      <c r="Z424">
        <v>113</v>
      </c>
      <c r="AA424" s="9" t="s">
        <v>679</v>
      </c>
      <c r="AB424" s="16">
        <v>96.577946768060841</v>
      </c>
      <c r="AC424">
        <v>49</v>
      </c>
      <c r="AD424">
        <v>104</v>
      </c>
    </row>
    <row r="425" spans="1:30" x14ac:dyDescent="0.2">
      <c r="A425" s="4" t="s">
        <v>886</v>
      </c>
      <c r="B425" s="4" t="s">
        <v>499</v>
      </c>
      <c r="C425" s="4" t="s">
        <v>852</v>
      </c>
      <c r="D425" s="4" t="s">
        <v>887</v>
      </c>
      <c r="E425" s="4">
        <v>38.5</v>
      </c>
      <c r="F425" s="4">
        <v>67</v>
      </c>
      <c r="G425" s="4" t="s">
        <v>679</v>
      </c>
      <c r="H425" s="18">
        <v>92.01520912547528</v>
      </c>
      <c r="I425">
        <v>61</v>
      </c>
      <c r="J425">
        <v>46</v>
      </c>
      <c r="K425" t="s">
        <v>679</v>
      </c>
      <c r="L425" s="16">
        <v>97.718631178707227</v>
      </c>
      <c r="M425">
        <v>61</v>
      </c>
      <c r="N425">
        <v>40</v>
      </c>
      <c r="O425" t="s">
        <v>679</v>
      </c>
      <c r="P425" s="16">
        <v>88.973384030418245</v>
      </c>
      <c r="Q425">
        <v>72</v>
      </c>
      <c r="R425">
        <v>11</v>
      </c>
      <c r="S425" t="s">
        <v>679</v>
      </c>
      <c r="T425" s="16">
        <v>138.02281368821292</v>
      </c>
      <c r="U425">
        <v>42</v>
      </c>
      <c r="V425">
        <v>111</v>
      </c>
      <c r="W425" t="s">
        <v>679</v>
      </c>
      <c r="X425" s="16">
        <v>82.129277566539926</v>
      </c>
      <c r="Y425" s="9">
        <v>61</v>
      </c>
      <c r="Z425">
        <v>64</v>
      </c>
      <c r="AA425" s="9" t="s">
        <v>679</v>
      </c>
      <c r="AB425" s="16">
        <v>91.634980988593156</v>
      </c>
      <c r="AC425">
        <v>58</v>
      </c>
      <c r="AD425">
        <v>42</v>
      </c>
    </row>
    <row r="426" spans="1:30" x14ac:dyDescent="0.2">
      <c r="A426" s="4" t="s">
        <v>888</v>
      </c>
      <c r="B426" s="4" t="s">
        <v>499</v>
      </c>
      <c r="C426" s="4" t="s">
        <v>852</v>
      </c>
      <c r="D426" s="4" t="s">
        <v>889</v>
      </c>
      <c r="E426" s="4">
        <v>41</v>
      </c>
      <c r="F426" s="4">
        <v>56</v>
      </c>
      <c r="G426" s="4" t="s">
        <v>679</v>
      </c>
      <c r="H426" s="18">
        <v>89.733840304182507</v>
      </c>
      <c r="I426">
        <v>67</v>
      </c>
      <c r="J426">
        <v>29</v>
      </c>
      <c r="K426" t="s">
        <v>679</v>
      </c>
      <c r="L426" s="16">
        <v>93.536121673003805</v>
      </c>
      <c r="M426">
        <v>72</v>
      </c>
      <c r="N426">
        <v>12</v>
      </c>
      <c r="O426" t="s">
        <v>679</v>
      </c>
      <c r="P426" s="16">
        <v>118.63117870722434</v>
      </c>
      <c r="Q426">
        <v>60</v>
      </c>
      <c r="R426">
        <v>61</v>
      </c>
      <c r="S426" t="s">
        <v>679</v>
      </c>
      <c r="T426" s="16">
        <v>85.551330798479086</v>
      </c>
      <c r="U426">
        <v>60</v>
      </c>
      <c r="V426">
        <v>23</v>
      </c>
      <c r="W426" t="s">
        <v>679</v>
      </c>
      <c r="X426" s="16">
        <v>98.479087452471489</v>
      </c>
      <c r="Y426" s="9">
        <v>72</v>
      </c>
      <c r="Z426">
        <v>19</v>
      </c>
      <c r="AA426" s="9" t="s">
        <v>679</v>
      </c>
      <c r="AB426" s="16">
        <v>108.74524714828897</v>
      </c>
      <c r="AC426">
        <v>58</v>
      </c>
      <c r="AD426">
        <v>42</v>
      </c>
    </row>
    <row r="427" spans="1:30" x14ac:dyDescent="0.2">
      <c r="A427" s="4" t="s">
        <v>890</v>
      </c>
      <c r="B427" s="4" t="s">
        <v>499</v>
      </c>
      <c r="C427" s="4" t="s">
        <v>852</v>
      </c>
      <c r="D427" s="4" t="s">
        <v>891</v>
      </c>
      <c r="E427" s="4">
        <v>46</v>
      </c>
      <c r="F427" s="4">
        <v>39</v>
      </c>
      <c r="G427" s="4" t="s">
        <v>679</v>
      </c>
      <c r="H427" s="18">
        <v>106.84410646387833</v>
      </c>
      <c r="I427">
        <v>59</v>
      </c>
      <c r="J427">
        <v>57</v>
      </c>
      <c r="K427" t="s">
        <v>679</v>
      </c>
      <c r="L427" s="16">
        <v>93.536121673003805</v>
      </c>
      <c r="M427">
        <v>61</v>
      </c>
      <c r="N427">
        <v>40</v>
      </c>
      <c r="O427" t="s">
        <v>679</v>
      </c>
      <c r="P427" s="16">
        <v>99.619771863117876</v>
      </c>
      <c r="Q427">
        <v>64</v>
      </c>
      <c r="R427">
        <v>39</v>
      </c>
      <c r="S427" t="s">
        <v>679</v>
      </c>
      <c r="T427" s="16">
        <v>90.874524714828894</v>
      </c>
      <c r="U427">
        <v>63</v>
      </c>
      <c r="V427">
        <v>15</v>
      </c>
      <c r="W427" t="s">
        <v>679</v>
      </c>
      <c r="X427" s="16">
        <v>95.817490494296578</v>
      </c>
      <c r="Y427" s="9">
        <v>80</v>
      </c>
      <c r="Z427">
        <v>4</v>
      </c>
      <c r="AA427" s="9" t="s">
        <v>679</v>
      </c>
      <c r="AB427" s="16">
        <v>154.37262357414448</v>
      </c>
      <c r="AC427">
        <v>45</v>
      </c>
      <c r="AD427">
        <v>147</v>
      </c>
    </row>
    <row r="428" spans="1:30" x14ac:dyDescent="0.2">
      <c r="A428" s="4" t="s">
        <v>892</v>
      </c>
      <c r="B428" s="4" t="s">
        <v>499</v>
      </c>
      <c r="C428" s="4" t="s">
        <v>852</v>
      </c>
      <c r="D428" s="4" t="s">
        <v>893</v>
      </c>
      <c r="E428" s="4">
        <v>41.5</v>
      </c>
      <c r="F428" s="4">
        <v>55</v>
      </c>
      <c r="G428" s="4" t="s">
        <v>679</v>
      </c>
      <c r="H428" s="18">
        <v>94.296577946768053</v>
      </c>
      <c r="I428">
        <v>63</v>
      </c>
      <c r="J428">
        <v>40</v>
      </c>
      <c r="K428" t="s">
        <v>679</v>
      </c>
      <c r="L428" s="16">
        <v>98.859315589353614</v>
      </c>
      <c r="M428">
        <v>62</v>
      </c>
      <c r="N428">
        <v>37</v>
      </c>
      <c r="O428" t="s">
        <v>679</v>
      </c>
      <c r="P428" s="16">
        <v>93.155893536121667</v>
      </c>
      <c r="Q428">
        <v>70</v>
      </c>
      <c r="R428">
        <v>19</v>
      </c>
      <c r="S428" t="s">
        <v>679</v>
      </c>
      <c r="T428" s="16">
        <v>122.43346007604563</v>
      </c>
      <c r="U428">
        <v>48</v>
      </c>
      <c r="V428">
        <v>78</v>
      </c>
      <c r="W428" t="s">
        <v>679</v>
      </c>
      <c r="X428" s="16">
        <v>74.904942965779469</v>
      </c>
      <c r="Y428" s="9">
        <v>77</v>
      </c>
      <c r="Z428">
        <v>12</v>
      </c>
      <c r="AA428" s="9" t="s">
        <v>679</v>
      </c>
      <c r="AB428" s="16">
        <v>109.88593155893537</v>
      </c>
      <c r="AC428">
        <v>59</v>
      </c>
      <c r="AD428">
        <v>38</v>
      </c>
    </row>
    <row r="429" spans="1:30" x14ac:dyDescent="0.2">
      <c r="A429" s="4" t="s">
        <v>894</v>
      </c>
      <c r="B429" s="4" t="s">
        <v>499</v>
      </c>
      <c r="C429" s="4" t="s">
        <v>852</v>
      </c>
      <c r="D429" s="4" t="s">
        <v>895</v>
      </c>
      <c r="E429" s="4">
        <v>60</v>
      </c>
      <c r="F429" s="4">
        <v>6</v>
      </c>
      <c r="G429" s="4" t="s">
        <v>679</v>
      </c>
      <c r="H429" s="18">
        <v>98.859315589353614</v>
      </c>
      <c r="I429">
        <v>85</v>
      </c>
      <c r="J429">
        <v>3</v>
      </c>
      <c r="K429" t="s">
        <v>679</v>
      </c>
      <c r="L429" s="16">
        <v>100</v>
      </c>
      <c r="M429">
        <v>79</v>
      </c>
      <c r="N429">
        <v>3</v>
      </c>
      <c r="O429" t="s">
        <v>679</v>
      </c>
      <c r="P429" s="16">
        <v>100.38022813688212</v>
      </c>
      <c r="Q429">
        <v>81</v>
      </c>
      <c r="R429">
        <v>4</v>
      </c>
      <c r="S429" t="s">
        <v>679</v>
      </c>
      <c r="T429" s="16">
        <v>99.619771863117876</v>
      </c>
      <c r="U429">
        <v>73</v>
      </c>
      <c r="V429">
        <v>3</v>
      </c>
      <c r="W429" t="s">
        <v>679</v>
      </c>
      <c r="X429" s="16">
        <v>99.239543726235738</v>
      </c>
      <c r="Y429" s="9">
        <v>93</v>
      </c>
      <c r="Z429">
        <v>1</v>
      </c>
      <c r="AA429" s="9" t="s">
        <v>679</v>
      </c>
      <c r="AB429" s="16">
        <v>100.76045627376426</v>
      </c>
      <c r="AC429">
        <v>70</v>
      </c>
      <c r="AD429">
        <v>3</v>
      </c>
    </row>
    <row r="430" spans="1:30" x14ac:dyDescent="0.2">
      <c r="A430" s="4" t="s">
        <v>896</v>
      </c>
      <c r="B430" s="4" t="s">
        <v>499</v>
      </c>
      <c r="C430" s="4" t="s">
        <v>852</v>
      </c>
      <c r="D430" s="4" t="s">
        <v>897</v>
      </c>
      <c r="E430" s="4">
        <v>51</v>
      </c>
      <c r="F430" s="4">
        <v>20</v>
      </c>
      <c r="G430" s="4" t="s">
        <v>679</v>
      </c>
      <c r="H430" s="18">
        <v>98.859315589353614</v>
      </c>
      <c r="I430">
        <v>74</v>
      </c>
      <c r="J430">
        <v>17</v>
      </c>
      <c r="K430" t="s">
        <v>679</v>
      </c>
      <c r="L430" s="16">
        <v>95.817490494296578</v>
      </c>
      <c r="M430">
        <v>76</v>
      </c>
      <c r="N430">
        <v>6</v>
      </c>
      <c r="O430" t="s">
        <v>679</v>
      </c>
      <c r="P430" s="16">
        <v>106.08365019011407</v>
      </c>
      <c r="Q430">
        <v>69</v>
      </c>
      <c r="R430">
        <v>22</v>
      </c>
      <c r="S430" t="s">
        <v>679</v>
      </c>
      <c r="T430" s="16">
        <v>95.817490494296578</v>
      </c>
      <c r="U430">
        <v>67</v>
      </c>
      <c r="V430">
        <v>11</v>
      </c>
      <c r="W430" t="s">
        <v>679</v>
      </c>
      <c r="X430" s="16">
        <v>112.16730038022814</v>
      </c>
      <c r="Y430" s="9">
        <v>66</v>
      </c>
      <c r="Z430">
        <v>43</v>
      </c>
      <c r="AA430" s="9" t="s">
        <v>679</v>
      </c>
      <c r="AB430" s="16">
        <v>99.619771863117876</v>
      </c>
      <c r="AC430">
        <v>58</v>
      </c>
      <c r="AD430">
        <v>42</v>
      </c>
    </row>
    <row r="431" spans="1:30" x14ac:dyDescent="0.2">
      <c r="A431" s="4" t="s">
        <v>898</v>
      </c>
      <c r="B431" s="4" t="s">
        <v>499</v>
      </c>
      <c r="C431" s="4" t="s">
        <v>852</v>
      </c>
      <c r="D431" s="4" t="s">
        <v>899</v>
      </c>
      <c r="E431" s="4">
        <v>47</v>
      </c>
      <c r="F431" s="4">
        <v>36</v>
      </c>
      <c r="G431" s="4" t="s">
        <v>679</v>
      </c>
      <c r="H431" s="18">
        <v>91.254752851711032</v>
      </c>
      <c r="I431">
        <v>75</v>
      </c>
      <c r="J431">
        <v>13</v>
      </c>
      <c r="K431" t="s">
        <v>679</v>
      </c>
      <c r="L431" s="16">
        <v>110.26615969581749</v>
      </c>
      <c r="M431">
        <v>61</v>
      </c>
      <c r="N431">
        <v>40</v>
      </c>
      <c r="O431" t="s">
        <v>679</v>
      </c>
      <c r="P431" s="16">
        <v>97.718631178707227</v>
      </c>
      <c r="Q431">
        <v>65</v>
      </c>
      <c r="R431">
        <v>34</v>
      </c>
      <c r="S431" t="s">
        <v>679</v>
      </c>
      <c r="T431" s="16">
        <v>90.49429657794677</v>
      </c>
      <c r="U431">
        <v>69</v>
      </c>
      <c r="V431">
        <v>9</v>
      </c>
      <c r="W431" t="s">
        <v>679</v>
      </c>
      <c r="X431" s="16">
        <v>112.92775665399239</v>
      </c>
      <c r="Y431" s="9">
        <v>66</v>
      </c>
      <c r="Z431">
        <v>43</v>
      </c>
      <c r="AA431" s="9" t="s">
        <v>679</v>
      </c>
      <c r="AB431" s="16">
        <v>91.254752851711032</v>
      </c>
      <c r="AC431">
        <v>64</v>
      </c>
      <c r="AD431">
        <v>20</v>
      </c>
    </row>
    <row r="432" spans="1:30" x14ac:dyDescent="0.2">
      <c r="A432" s="4" t="s">
        <v>900</v>
      </c>
      <c r="B432" s="4" t="s">
        <v>499</v>
      </c>
      <c r="C432" s="4" t="s">
        <v>852</v>
      </c>
      <c r="D432" s="4" t="s">
        <v>901</v>
      </c>
      <c r="E432" s="4">
        <v>37</v>
      </c>
      <c r="F432" s="4">
        <v>74</v>
      </c>
      <c r="G432" s="4" t="s">
        <v>679</v>
      </c>
      <c r="H432" s="18">
        <v>74.524714828897345</v>
      </c>
      <c r="I432">
        <v>79</v>
      </c>
      <c r="J432">
        <v>7</v>
      </c>
      <c r="K432" t="s">
        <v>679</v>
      </c>
      <c r="L432" s="16">
        <v>107.22433460076046</v>
      </c>
      <c r="M432">
        <v>66</v>
      </c>
      <c r="N432">
        <v>26</v>
      </c>
      <c r="O432" t="s">
        <v>679</v>
      </c>
      <c r="P432" s="16">
        <v>94.296577946768053</v>
      </c>
      <c r="Q432">
        <v>72</v>
      </c>
      <c r="R432">
        <v>11</v>
      </c>
      <c r="S432" t="s">
        <v>679</v>
      </c>
      <c r="T432" s="16">
        <v>98.859315589353614</v>
      </c>
      <c r="U432">
        <v>70</v>
      </c>
      <c r="V432">
        <v>8</v>
      </c>
      <c r="W432" t="s">
        <v>679</v>
      </c>
      <c r="X432" s="16">
        <v>103.8022813688213</v>
      </c>
      <c r="Y432" s="9">
        <v>73</v>
      </c>
      <c r="Z432">
        <v>18</v>
      </c>
      <c r="AA432" s="9" t="s">
        <v>679</v>
      </c>
      <c r="AB432" s="16">
        <v>114.82889733840304</v>
      </c>
      <c r="AC432">
        <v>56</v>
      </c>
      <c r="AD432">
        <v>57</v>
      </c>
    </row>
    <row r="433" spans="1:30" x14ac:dyDescent="0.2">
      <c r="A433" s="4" t="s">
        <v>902</v>
      </c>
      <c r="B433" s="4" t="s">
        <v>499</v>
      </c>
      <c r="C433" s="4" t="s">
        <v>852</v>
      </c>
      <c r="D433" s="4" t="s">
        <v>903</v>
      </c>
      <c r="E433" s="4">
        <v>31</v>
      </c>
      <c r="F433" s="4">
        <v>118</v>
      </c>
      <c r="G433" s="4" t="s">
        <v>679</v>
      </c>
      <c r="H433" s="18">
        <v>89.733840304182507</v>
      </c>
      <c r="I433">
        <v>51</v>
      </c>
      <c r="J433">
        <v>91</v>
      </c>
      <c r="K433" t="s">
        <v>679</v>
      </c>
      <c r="L433" s="16">
        <v>85.551330798479086</v>
      </c>
      <c r="M433">
        <v>59</v>
      </c>
      <c r="N433">
        <v>53</v>
      </c>
      <c r="O433" t="s">
        <v>679</v>
      </c>
      <c r="P433" s="16">
        <v>111.02661596958175</v>
      </c>
      <c r="Q433">
        <v>55</v>
      </c>
      <c r="R433">
        <v>82</v>
      </c>
      <c r="S433" t="s">
        <v>679</v>
      </c>
      <c r="T433" s="16">
        <v>85.551330798479086</v>
      </c>
      <c r="U433">
        <v>54</v>
      </c>
      <c r="V433">
        <v>44</v>
      </c>
      <c r="W433" t="s">
        <v>679</v>
      </c>
      <c r="X433" s="16">
        <v>94.676806083650192</v>
      </c>
      <c r="Y433" s="9">
        <v>70</v>
      </c>
      <c r="Z433">
        <v>30</v>
      </c>
      <c r="AA433" s="9" t="s">
        <v>679</v>
      </c>
      <c r="AB433" s="16">
        <v>92.775665399239543</v>
      </c>
      <c r="AC433">
        <v>67</v>
      </c>
      <c r="AD433">
        <v>11</v>
      </c>
    </row>
    <row r="434" spans="1:30" x14ac:dyDescent="0.2">
      <c r="A434" s="4" t="s">
        <v>904</v>
      </c>
      <c r="B434" s="4" t="s">
        <v>499</v>
      </c>
      <c r="C434" s="4" t="s">
        <v>852</v>
      </c>
      <c r="D434" s="4" t="s">
        <v>905</v>
      </c>
      <c r="E434" s="4">
        <v>61</v>
      </c>
      <c r="F434" s="4">
        <v>3</v>
      </c>
      <c r="G434" s="4" t="s">
        <v>679</v>
      </c>
      <c r="H434" s="18">
        <v>101.90114068441065</v>
      </c>
      <c r="I434">
        <v>78</v>
      </c>
      <c r="J434">
        <v>8</v>
      </c>
      <c r="K434" t="s">
        <v>679</v>
      </c>
      <c r="L434" s="16">
        <v>111.02661596958175</v>
      </c>
      <c r="M434">
        <v>62</v>
      </c>
      <c r="N434">
        <v>37</v>
      </c>
      <c r="O434" t="s">
        <v>679</v>
      </c>
      <c r="P434" s="16">
        <v>105.70342205323195</v>
      </c>
      <c r="Q434">
        <v>61</v>
      </c>
      <c r="R434">
        <v>52</v>
      </c>
      <c r="S434" t="s">
        <v>679</v>
      </c>
      <c r="T434" s="16">
        <v>87.452471482889734</v>
      </c>
      <c r="U434">
        <v>61</v>
      </c>
      <c r="V434">
        <v>19</v>
      </c>
      <c r="W434" t="s">
        <v>679</v>
      </c>
      <c r="X434" s="16">
        <v>111.787072243346</v>
      </c>
      <c r="Y434" s="9">
        <v>64</v>
      </c>
      <c r="Z434">
        <v>50</v>
      </c>
      <c r="AA434" s="9" t="s">
        <v>679</v>
      </c>
      <c r="AB434" s="16">
        <v>88.593155893536121</v>
      </c>
      <c r="AC434">
        <v>64</v>
      </c>
      <c r="AD434">
        <v>20</v>
      </c>
    </row>
    <row r="435" spans="1:30" x14ac:dyDescent="0.2">
      <c r="A435" s="4" t="s">
        <v>906</v>
      </c>
      <c r="B435" s="4" t="s">
        <v>499</v>
      </c>
      <c r="C435" s="4" t="s">
        <v>852</v>
      </c>
      <c r="D435" s="4" t="s">
        <v>907</v>
      </c>
      <c r="E435" s="4">
        <v>32.5</v>
      </c>
      <c r="F435" s="4">
        <v>111</v>
      </c>
      <c r="G435" s="4" t="s">
        <v>679</v>
      </c>
      <c r="H435" s="18">
        <v>103.8022813688213</v>
      </c>
      <c r="I435">
        <v>45</v>
      </c>
      <c r="J435">
        <v>121</v>
      </c>
      <c r="K435" t="s">
        <v>679</v>
      </c>
      <c r="L435" s="16">
        <v>107.60456273764258</v>
      </c>
      <c r="M435">
        <v>46</v>
      </c>
      <c r="N435">
        <v>141</v>
      </c>
      <c r="O435" t="s">
        <v>679</v>
      </c>
      <c r="P435" s="16">
        <v>86.692015209125472</v>
      </c>
      <c r="Q435">
        <v>50</v>
      </c>
      <c r="R435">
        <v>106</v>
      </c>
      <c r="S435" t="s">
        <v>679</v>
      </c>
      <c r="T435" s="16">
        <v>79.847908745247153</v>
      </c>
      <c r="U435">
        <v>51</v>
      </c>
      <c r="V435">
        <v>53</v>
      </c>
      <c r="W435" t="s">
        <v>679</v>
      </c>
      <c r="X435" s="16">
        <v>107.22433460076046</v>
      </c>
      <c r="Y435" s="9">
        <v>58</v>
      </c>
      <c r="Z435">
        <v>72</v>
      </c>
      <c r="AA435" s="9" t="s">
        <v>679</v>
      </c>
      <c r="AB435" s="16">
        <v>120.53231939163499</v>
      </c>
      <c r="AC435">
        <v>47</v>
      </c>
      <c r="AD435">
        <v>126</v>
      </c>
    </row>
    <row r="436" spans="1:30" x14ac:dyDescent="0.2">
      <c r="A436" s="4" t="s">
        <v>908</v>
      </c>
      <c r="B436" s="4" t="s">
        <v>499</v>
      </c>
      <c r="C436" s="4" t="s">
        <v>852</v>
      </c>
      <c r="D436" s="4" t="s">
        <v>909</v>
      </c>
      <c r="E436" s="4">
        <v>26.5</v>
      </c>
      <c r="F436" s="4">
        <v>157</v>
      </c>
      <c r="G436" s="4" t="s">
        <v>679</v>
      </c>
      <c r="H436" s="18">
        <v>41.825095057034225</v>
      </c>
      <c r="I436">
        <v>83</v>
      </c>
      <c r="J436">
        <v>4</v>
      </c>
      <c r="K436" t="s">
        <v>679</v>
      </c>
      <c r="L436" s="16">
        <v>109.12547528517111</v>
      </c>
      <c r="M436">
        <v>65</v>
      </c>
      <c r="N436">
        <v>28</v>
      </c>
      <c r="O436" t="s">
        <v>679</v>
      </c>
      <c r="P436" s="16">
        <v>100.38022813688212</v>
      </c>
      <c r="Q436">
        <v>66</v>
      </c>
      <c r="R436">
        <v>29</v>
      </c>
      <c r="S436" t="s">
        <v>679</v>
      </c>
      <c r="T436" s="16">
        <v>105.70342205323195</v>
      </c>
      <c r="U436">
        <v>54</v>
      </c>
      <c r="V436">
        <v>44</v>
      </c>
      <c r="W436" t="s">
        <v>679</v>
      </c>
      <c r="X436" s="16">
        <v>85.93155893536121</v>
      </c>
      <c r="Y436" s="9">
        <v>78</v>
      </c>
      <c r="Z436">
        <v>7</v>
      </c>
      <c r="AA436" s="9" t="s">
        <v>679</v>
      </c>
      <c r="AB436" s="16">
        <v>107.60456273764258</v>
      </c>
      <c r="AC436">
        <v>62</v>
      </c>
      <c r="AD436">
        <v>27</v>
      </c>
    </row>
    <row r="437" spans="1:30" x14ac:dyDescent="0.2">
      <c r="A437" s="4" t="s">
        <v>910</v>
      </c>
      <c r="B437" s="4" t="s">
        <v>499</v>
      </c>
      <c r="C437" s="4" t="s">
        <v>852</v>
      </c>
      <c r="D437" s="4" t="s">
        <v>830</v>
      </c>
      <c r="E437" s="4">
        <v>28</v>
      </c>
      <c r="F437" s="4">
        <v>140</v>
      </c>
      <c r="G437" s="4" t="s">
        <v>679</v>
      </c>
      <c r="H437" s="18">
        <v>61.977186311787072</v>
      </c>
      <c r="I437">
        <v>63</v>
      </c>
      <c r="J437">
        <v>40</v>
      </c>
      <c r="K437" t="s">
        <v>679</v>
      </c>
      <c r="L437" s="16">
        <v>152.47148288973384</v>
      </c>
      <c r="M437">
        <v>42</v>
      </c>
      <c r="N437">
        <v>178</v>
      </c>
      <c r="O437" t="s">
        <v>679</v>
      </c>
      <c r="P437" s="16">
        <v>50.570342205323193</v>
      </c>
      <c r="Q437">
        <v>62</v>
      </c>
      <c r="R437">
        <v>48</v>
      </c>
      <c r="S437" t="s">
        <v>679</v>
      </c>
      <c r="T437" s="16">
        <v>118.63117870722434</v>
      </c>
      <c r="U437">
        <v>44</v>
      </c>
      <c r="V437">
        <v>97</v>
      </c>
      <c r="W437" t="s">
        <v>679</v>
      </c>
      <c r="X437" s="16">
        <v>90.49429657794677</v>
      </c>
      <c r="Y437" s="9">
        <v>58</v>
      </c>
      <c r="Z437">
        <v>72</v>
      </c>
      <c r="AA437" s="9" t="s">
        <v>679</v>
      </c>
      <c r="AB437" s="16">
        <v>82.889733840304189</v>
      </c>
      <c r="AC437">
        <v>62</v>
      </c>
      <c r="AD437">
        <v>27</v>
      </c>
    </row>
    <row r="438" spans="1:30" x14ac:dyDescent="0.2">
      <c r="A438" s="4" t="s">
        <v>911</v>
      </c>
      <c r="B438" s="4" t="s">
        <v>499</v>
      </c>
      <c r="C438" s="4" t="s">
        <v>852</v>
      </c>
      <c r="D438" s="4" t="s">
        <v>912</v>
      </c>
      <c r="E438" s="4">
        <v>23</v>
      </c>
      <c r="F438" s="4">
        <v>183</v>
      </c>
      <c r="G438" s="4" t="s">
        <v>679</v>
      </c>
      <c r="H438" s="18">
        <v>41.444866920152087</v>
      </c>
      <c r="I438">
        <v>67</v>
      </c>
      <c r="J438">
        <v>29</v>
      </c>
      <c r="K438" t="s">
        <v>679</v>
      </c>
      <c r="L438" s="16">
        <v>104.18250950570342</v>
      </c>
      <c r="M438">
        <v>61</v>
      </c>
      <c r="N438">
        <v>40</v>
      </c>
      <c r="O438" t="s">
        <v>679</v>
      </c>
      <c r="P438" s="16">
        <v>111.787072243346</v>
      </c>
      <c r="Q438">
        <v>57</v>
      </c>
      <c r="R438">
        <v>71</v>
      </c>
      <c r="S438" t="s">
        <v>679</v>
      </c>
      <c r="T438" s="16">
        <v>95.437262357414454</v>
      </c>
      <c r="U438">
        <v>50</v>
      </c>
      <c r="V438">
        <v>59</v>
      </c>
      <c r="W438" t="s">
        <v>679</v>
      </c>
      <c r="X438" s="16">
        <v>104.18250950570342</v>
      </c>
      <c r="Y438" s="9">
        <v>59</v>
      </c>
      <c r="Z438">
        <v>70</v>
      </c>
      <c r="AA438" s="9" t="s">
        <v>679</v>
      </c>
      <c r="AB438" s="16">
        <v>112.92775665399239</v>
      </c>
      <c r="AC438">
        <v>49</v>
      </c>
      <c r="AD438">
        <v>104</v>
      </c>
    </row>
    <row r="439" spans="1:30" x14ac:dyDescent="0.2">
      <c r="A439" s="4" t="s">
        <v>913</v>
      </c>
      <c r="B439" s="4" t="s">
        <v>499</v>
      </c>
      <c r="C439" s="4" t="s">
        <v>852</v>
      </c>
      <c r="D439" s="4" t="s">
        <v>914</v>
      </c>
      <c r="E439" s="4">
        <v>43</v>
      </c>
      <c r="F439" s="4">
        <v>47</v>
      </c>
      <c r="G439" s="4" t="s">
        <v>679</v>
      </c>
      <c r="H439" s="18">
        <v>101.52091254752851</v>
      </c>
      <c r="I439">
        <v>60</v>
      </c>
      <c r="J439">
        <v>51</v>
      </c>
      <c r="K439" t="s">
        <v>679</v>
      </c>
      <c r="L439" s="16">
        <v>88.593155893536121</v>
      </c>
      <c r="M439">
        <v>67</v>
      </c>
      <c r="N439">
        <v>21</v>
      </c>
      <c r="O439" t="s">
        <v>679</v>
      </c>
      <c r="P439" s="16">
        <v>109.12547528517111</v>
      </c>
      <c r="Q439">
        <v>63</v>
      </c>
      <c r="R439">
        <v>45</v>
      </c>
      <c r="S439" t="s">
        <v>679</v>
      </c>
      <c r="T439" s="16">
        <v>92.395437262357419</v>
      </c>
      <c r="U439">
        <v>59</v>
      </c>
      <c r="V439">
        <v>25</v>
      </c>
      <c r="W439" t="s">
        <v>679</v>
      </c>
      <c r="X439" s="16">
        <v>92.01520912547528</v>
      </c>
      <c r="Y439" s="9">
        <v>80</v>
      </c>
      <c r="Z439">
        <v>4</v>
      </c>
      <c r="AA439" s="9" t="s">
        <v>679</v>
      </c>
      <c r="AB439" s="16">
        <v>135.36121673003802</v>
      </c>
      <c r="AC439">
        <v>50</v>
      </c>
      <c r="AD439">
        <v>97</v>
      </c>
    </row>
    <row r="440" spans="1:30" x14ac:dyDescent="0.2">
      <c r="A440" s="4" t="s">
        <v>915</v>
      </c>
      <c r="B440" s="4" t="s">
        <v>499</v>
      </c>
      <c r="C440" s="4" t="s">
        <v>852</v>
      </c>
      <c r="D440" s="4" t="s">
        <v>916</v>
      </c>
      <c r="E440" s="4">
        <v>50</v>
      </c>
      <c r="F440" s="4">
        <v>24</v>
      </c>
      <c r="G440" s="4" t="s">
        <v>679</v>
      </c>
      <c r="H440" s="18">
        <v>104.56273764258555</v>
      </c>
      <c r="I440">
        <v>65</v>
      </c>
      <c r="J440">
        <v>36</v>
      </c>
      <c r="K440" t="s">
        <v>679</v>
      </c>
      <c r="L440" s="16">
        <v>146.38783269961976</v>
      </c>
      <c r="M440">
        <v>44</v>
      </c>
      <c r="N440">
        <v>158</v>
      </c>
      <c r="O440" t="s">
        <v>679</v>
      </c>
      <c r="P440" s="16">
        <v>63.878326996197721</v>
      </c>
      <c r="Q440">
        <v>59</v>
      </c>
      <c r="R440">
        <v>63</v>
      </c>
      <c r="S440" t="s">
        <v>679</v>
      </c>
      <c r="T440" s="16">
        <v>96.197718631178702</v>
      </c>
      <c r="U440">
        <v>51</v>
      </c>
      <c r="V440">
        <v>53</v>
      </c>
      <c r="W440" t="s">
        <v>679</v>
      </c>
      <c r="X440" s="16">
        <v>123.95437262357414</v>
      </c>
      <c r="Y440" s="9">
        <v>52</v>
      </c>
      <c r="Z440">
        <v>116</v>
      </c>
      <c r="AA440" s="9" t="s">
        <v>679</v>
      </c>
      <c r="AB440" s="16">
        <v>71.863117870722434</v>
      </c>
      <c r="AC440">
        <v>58</v>
      </c>
      <c r="AD440">
        <v>42</v>
      </c>
    </row>
    <row r="441" spans="1:30" x14ac:dyDescent="0.2">
      <c r="A441" s="4" t="s">
        <v>917</v>
      </c>
      <c r="B441" s="4" t="s">
        <v>499</v>
      </c>
      <c r="C441" s="4" t="s">
        <v>852</v>
      </c>
      <c r="D441" s="4" t="s">
        <v>918</v>
      </c>
      <c r="E441" s="4">
        <v>27</v>
      </c>
      <c r="F441" s="4">
        <v>152</v>
      </c>
      <c r="G441" s="4" t="s">
        <v>679</v>
      </c>
      <c r="H441" s="18">
        <v>65.019011406844101</v>
      </c>
      <c r="I441">
        <v>57</v>
      </c>
      <c r="J441">
        <v>60</v>
      </c>
      <c r="K441" t="s">
        <v>679</v>
      </c>
      <c r="L441" s="16">
        <v>107.22433460076046</v>
      </c>
      <c r="M441">
        <v>54</v>
      </c>
      <c r="N441">
        <v>79</v>
      </c>
      <c r="O441" t="s">
        <v>679</v>
      </c>
      <c r="P441" s="16">
        <v>95.057034220532316</v>
      </c>
      <c r="Q441">
        <v>58</v>
      </c>
      <c r="R441">
        <v>66</v>
      </c>
      <c r="S441" t="s">
        <v>679</v>
      </c>
      <c r="T441" s="16">
        <v>90.49429657794677</v>
      </c>
      <c r="U441">
        <v>55</v>
      </c>
      <c r="V441">
        <v>41</v>
      </c>
      <c r="W441" t="s">
        <v>679</v>
      </c>
      <c r="X441" s="16">
        <v>119.39163498098858</v>
      </c>
      <c r="Y441" s="9">
        <v>55</v>
      </c>
      <c r="Z441">
        <v>92</v>
      </c>
      <c r="AA441" s="9" t="s">
        <v>679</v>
      </c>
      <c r="AB441" s="16">
        <v>90.874524714828894</v>
      </c>
      <c r="AC441">
        <v>54</v>
      </c>
      <c r="AD441">
        <v>68</v>
      </c>
    </row>
    <row r="442" spans="1:30" x14ac:dyDescent="0.2">
      <c r="A442" s="4" t="s">
        <v>919</v>
      </c>
      <c r="B442" s="4" t="s">
        <v>499</v>
      </c>
      <c r="C442" s="4" t="s">
        <v>852</v>
      </c>
      <c r="D442" s="4" t="s">
        <v>920</v>
      </c>
      <c r="E442" s="4">
        <v>56</v>
      </c>
      <c r="F442" s="4">
        <v>10</v>
      </c>
      <c r="G442" s="4" t="s">
        <v>679</v>
      </c>
      <c r="H442" s="18">
        <v>112.92775665399239</v>
      </c>
      <c r="I442">
        <v>62</v>
      </c>
      <c r="J442">
        <v>44</v>
      </c>
      <c r="K442" t="s">
        <v>679</v>
      </c>
      <c r="L442" s="16">
        <v>101.14068441064639</v>
      </c>
      <c r="M442">
        <v>60</v>
      </c>
      <c r="N442">
        <v>47</v>
      </c>
      <c r="O442" t="s">
        <v>679</v>
      </c>
      <c r="P442" s="16">
        <v>95.057034220532316</v>
      </c>
      <c r="Q442">
        <v>65</v>
      </c>
      <c r="R442">
        <v>34</v>
      </c>
      <c r="S442" t="s">
        <v>679</v>
      </c>
      <c r="T442" s="16">
        <v>98.098859315589351</v>
      </c>
      <c r="U442">
        <v>58</v>
      </c>
      <c r="V442">
        <v>29</v>
      </c>
      <c r="W442" t="s">
        <v>679</v>
      </c>
      <c r="X442" s="16">
        <v>116.34980988593156</v>
      </c>
      <c r="Y442" s="9">
        <v>58</v>
      </c>
      <c r="Z442">
        <v>72</v>
      </c>
      <c r="AA442" s="9" t="s">
        <v>679</v>
      </c>
      <c r="AB442" s="16">
        <v>103.04182509505704</v>
      </c>
      <c r="AC442">
        <v>52</v>
      </c>
      <c r="AD442">
        <v>80</v>
      </c>
    </row>
    <row r="443" spans="1:30" x14ac:dyDescent="0.2">
      <c r="A443" s="4" t="s">
        <v>921</v>
      </c>
      <c r="B443" s="4" t="s">
        <v>499</v>
      </c>
      <c r="C443" s="4" t="s">
        <v>852</v>
      </c>
      <c r="D443" s="4" t="s">
        <v>922</v>
      </c>
      <c r="E443" s="4">
        <v>31.5</v>
      </c>
      <c r="F443" s="4">
        <v>116</v>
      </c>
      <c r="G443" s="4" t="s">
        <v>679</v>
      </c>
      <c r="H443" s="18">
        <v>95.437262357414454</v>
      </c>
      <c r="I443">
        <v>49</v>
      </c>
      <c r="J443">
        <v>104</v>
      </c>
      <c r="K443" t="s">
        <v>679</v>
      </c>
      <c r="L443" s="16">
        <v>114.06844106463879</v>
      </c>
      <c r="M443">
        <v>46</v>
      </c>
      <c r="N443">
        <v>141</v>
      </c>
      <c r="O443" t="s">
        <v>679</v>
      </c>
      <c r="P443" s="16">
        <v>100</v>
      </c>
      <c r="Q443">
        <v>45</v>
      </c>
      <c r="R443">
        <v>141</v>
      </c>
      <c r="S443" t="s">
        <v>679</v>
      </c>
      <c r="T443" s="16">
        <v>80.608365019011416</v>
      </c>
      <c r="U443">
        <v>45</v>
      </c>
      <c r="V443">
        <v>90</v>
      </c>
      <c r="W443" t="s">
        <v>679</v>
      </c>
      <c r="X443" s="16">
        <v>75.285171102661593</v>
      </c>
      <c r="Y443" s="9">
        <v>71</v>
      </c>
      <c r="Z443">
        <v>25</v>
      </c>
      <c r="AA443" s="9" t="s">
        <v>679</v>
      </c>
      <c r="AB443" s="16">
        <v>134.9809885931559</v>
      </c>
      <c r="AC443">
        <v>48</v>
      </c>
      <c r="AD443">
        <v>117</v>
      </c>
    </row>
    <row r="444" spans="1:30" x14ac:dyDescent="0.2">
      <c r="A444" s="4" t="s">
        <v>923</v>
      </c>
      <c r="B444" s="4" t="s">
        <v>499</v>
      </c>
      <c r="C444" s="4" t="s">
        <v>852</v>
      </c>
      <c r="D444" s="4" t="s">
        <v>924</v>
      </c>
      <c r="E444" s="4">
        <v>34.5</v>
      </c>
      <c r="F444" s="4">
        <v>92</v>
      </c>
      <c r="G444" s="4" t="s">
        <v>679</v>
      </c>
      <c r="H444" s="18">
        <v>87.832699619771859</v>
      </c>
      <c r="I444">
        <v>57</v>
      </c>
      <c r="J444">
        <v>60</v>
      </c>
      <c r="K444" t="s">
        <v>679</v>
      </c>
      <c r="L444" s="16">
        <v>104.94296577946768</v>
      </c>
      <c r="M444">
        <v>55</v>
      </c>
      <c r="N444">
        <v>73</v>
      </c>
      <c r="O444" t="s">
        <v>679</v>
      </c>
      <c r="P444" s="16">
        <v>77.946768060836504</v>
      </c>
      <c r="Q444">
        <v>71</v>
      </c>
      <c r="R444">
        <v>15</v>
      </c>
      <c r="S444" t="s">
        <v>679</v>
      </c>
      <c r="T444" s="16">
        <v>112.54752851711027</v>
      </c>
      <c r="U444">
        <v>53</v>
      </c>
      <c r="V444">
        <v>48</v>
      </c>
      <c r="W444" t="s">
        <v>679</v>
      </c>
      <c r="X444" s="16">
        <v>152.85171102661596</v>
      </c>
      <c r="Y444" s="9">
        <v>43</v>
      </c>
      <c r="Z444">
        <v>187</v>
      </c>
      <c r="AA444" s="9" t="s">
        <v>679</v>
      </c>
      <c r="AB444" s="16">
        <v>47.528517110266158</v>
      </c>
      <c r="AC444">
        <v>57</v>
      </c>
      <c r="AD444">
        <v>49</v>
      </c>
    </row>
    <row r="445" spans="1:30" x14ac:dyDescent="0.2">
      <c r="A445" s="4" t="s">
        <v>925</v>
      </c>
      <c r="B445" s="4" t="s">
        <v>499</v>
      </c>
      <c r="C445" s="4" t="s">
        <v>852</v>
      </c>
      <c r="D445" s="4" t="s">
        <v>926</v>
      </c>
      <c r="E445" s="4">
        <v>50</v>
      </c>
      <c r="F445" s="4">
        <v>24</v>
      </c>
      <c r="G445" s="4" t="s">
        <v>679</v>
      </c>
      <c r="H445" s="18">
        <v>112.54752851711027</v>
      </c>
      <c r="I445">
        <v>59</v>
      </c>
      <c r="J445">
        <v>57</v>
      </c>
      <c r="K445" t="s">
        <v>679</v>
      </c>
      <c r="L445" s="16">
        <v>86.311787072243348</v>
      </c>
      <c r="M445">
        <v>67</v>
      </c>
      <c r="N445">
        <v>21</v>
      </c>
      <c r="O445" t="s">
        <v>679</v>
      </c>
      <c r="P445" s="16">
        <v>106.84410646387833</v>
      </c>
      <c r="Q445">
        <v>64</v>
      </c>
      <c r="R445">
        <v>39</v>
      </c>
      <c r="S445" t="s">
        <v>679</v>
      </c>
      <c r="T445" s="16">
        <v>94.676806083650192</v>
      </c>
      <c r="U445">
        <v>59</v>
      </c>
      <c r="V445">
        <v>25</v>
      </c>
      <c r="W445" t="s">
        <v>679</v>
      </c>
      <c r="X445" s="16">
        <v>97.718631178707227</v>
      </c>
      <c r="Y445" s="9">
        <v>72</v>
      </c>
      <c r="Z445">
        <v>19</v>
      </c>
      <c r="AA445" s="9" t="s">
        <v>679</v>
      </c>
      <c r="AB445" s="16">
        <v>125.47528517110266</v>
      </c>
      <c r="AC445">
        <v>51</v>
      </c>
      <c r="AD445">
        <v>86</v>
      </c>
    </row>
    <row r="446" spans="1:30" x14ac:dyDescent="0.2">
      <c r="A446" s="4" t="s">
        <v>927</v>
      </c>
      <c r="B446" s="4" t="s">
        <v>499</v>
      </c>
      <c r="C446" s="4" t="s">
        <v>852</v>
      </c>
      <c r="D446" s="4" t="s">
        <v>928</v>
      </c>
      <c r="E446" s="4">
        <v>32</v>
      </c>
      <c r="F446" s="4">
        <v>113</v>
      </c>
      <c r="G446" s="4" t="s">
        <v>679</v>
      </c>
      <c r="H446" s="18">
        <v>131.1787072243346</v>
      </c>
      <c r="I446">
        <v>32</v>
      </c>
      <c r="J446">
        <v>195</v>
      </c>
      <c r="K446" t="s">
        <v>679</v>
      </c>
      <c r="L446" s="16">
        <v>104.94296577946768</v>
      </c>
      <c r="M446">
        <v>36</v>
      </c>
      <c r="N446">
        <v>208</v>
      </c>
      <c r="O446" t="s">
        <v>679</v>
      </c>
      <c r="P446" s="16">
        <v>80.98859315589354</v>
      </c>
      <c r="Q446">
        <v>43</v>
      </c>
      <c r="R446">
        <v>158</v>
      </c>
      <c r="S446" t="s">
        <v>679</v>
      </c>
      <c r="T446" s="16">
        <v>111.02661596958175</v>
      </c>
      <c r="U446">
        <v>32</v>
      </c>
      <c r="V446">
        <v>187</v>
      </c>
      <c r="W446" t="s">
        <v>679</v>
      </c>
      <c r="X446" s="16">
        <v>60.076045627376423</v>
      </c>
      <c r="Y446" s="9">
        <v>56</v>
      </c>
      <c r="Z446">
        <v>82</v>
      </c>
      <c r="AA446" s="9" t="s">
        <v>679</v>
      </c>
      <c r="AB446" s="16">
        <v>152.47148288973384</v>
      </c>
      <c r="AC446">
        <v>36</v>
      </c>
      <c r="AD446">
        <v>220</v>
      </c>
    </row>
    <row r="447" spans="1:30" x14ac:dyDescent="0.2">
      <c r="A447" s="4" t="s">
        <v>929</v>
      </c>
      <c r="B447" s="4" t="s">
        <v>499</v>
      </c>
      <c r="C447" s="4" t="s">
        <v>852</v>
      </c>
      <c r="D447" s="4" t="s">
        <v>930</v>
      </c>
      <c r="E447" s="4">
        <v>23</v>
      </c>
      <c r="F447" s="4">
        <v>183</v>
      </c>
      <c r="G447" s="4" t="s">
        <v>679</v>
      </c>
      <c r="H447" s="18">
        <v>56.273764258555133</v>
      </c>
      <c r="I447">
        <v>55</v>
      </c>
      <c r="J447">
        <v>68</v>
      </c>
      <c r="K447" t="s">
        <v>679</v>
      </c>
      <c r="L447" s="16">
        <v>114.82889733840304</v>
      </c>
      <c r="M447">
        <v>50</v>
      </c>
      <c r="N447">
        <v>107</v>
      </c>
      <c r="O447" t="s">
        <v>679</v>
      </c>
      <c r="P447" s="16">
        <v>132.69961977186313</v>
      </c>
      <c r="Q447">
        <v>38</v>
      </c>
      <c r="R447">
        <v>193</v>
      </c>
      <c r="S447" t="s">
        <v>679</v>
      </c>
      <c r="T447" s="16">
        <v>60.836501901140686</v>
      </c>
      <c r="U447">
        <v>45</v>
      </c>
      <c r="V447">
        <v>90</v>
      </c>
      <c r="W447" t="s">
        <v>679</v>
      </c>
      <c r="X447" s="16">
        <v>142.58555133079847</v>
      </c>
      <c r="Y447" s="9">
        <v>41</v>
      </c>
      <c r="Z447">
        <v>202</v>
      </c>
      <c r="AA447" s="9" t="s">
        <v>679</v>
      </c>
      <c r="AB447" s="16">
        <v>109.50570342205323</v>
      </c>
      <c r="AC447">
        <v>35</v>
      </c>
      <c r="AD447">
        <v>227</v>
      </c>
    </row>
    <row r="448" spans="1:30" x14ac:dyDescent="0.2">
      <c r="A448" s="4" t="s">
        <v>931</v>
      </c>
      <c r="B448" s="4" t="s">
        <v>499</v>
      </c>
      <c r="C448" s="4" t="s">
        <v>852</v>
      </c>
      <c r="D448" s="4" t="s">
        <v>932</v>
      </c>
      <c r="E448" s="4">
        <v>35.5</v>
      </c>
      <c r="F448" s="4">
        <v>82</v>
      </c>
      <c r="G448" s="4" t="s">
        <v>679</v>
      </c>
      <c r="H448" s="18">
        <v>98.098859315589351</v>
      </c>
      <c r="I448">
        <v>53</v>
      </c>
      <c r="J448">
        <v>77</v>
      </c>
      <c r="K448" t="s">
        <v>679</v>
      </c>
      <c r="L448" s="16">
        <v>77.186311787072242</v>
      </c>
      <c r="M448">
        <v>68</v>
      </c>
      <c r="N448">
        <v>17</v>
      </c>
      <c r="O448" t="s">
        <v>679</v>
      </c>
      <c r="P448" s="16">
        <v>153.61216730038024</v>
      </c>
      <c r="Q448">
        <v>43</v>
      </c>
      <c r="R448">
        <v>158</v>
      </c>
      <c r="S448" t="s">
        <v>679</v>
      </c>
      <c r="T448" s="16">
        <v>104.94296577946768</v>
      </c>
      <c r="U448">
        <v>34</v>
      </c>
      <c r="V448">
        <v>171</v>
      </c>
      <c r="W448" t="s">
        <v>679</v>
      </c>
      <c r="X448" s="16">
        <v>93.155893536121667</v>
      </c>
      <c r="Y448" s="9">
        <v>47</v>
      </c>
      <c r="Z448">
        <v>153</v>
      </c>
      <c r="AA448" s="9" t="s">
        <v>679</v>
      </c>
      <c r="AB448" s="16">
        <v>72.243346007604572</v>
      </c>
      <c r="AC448">
        <v>52</v>
      </c>
      <c r="AD448">
        <v>80</v>
      </c>
    </row>
    <row r="449" spans="1:30" x14ac:dyDescent="0.2">
      <c r="A449" s="4" t="s">
        <v>933</v>
      </c>
      <c r="B449" s="4" t="s">
        <v>499</v>
      </c>
      <c r="C449" s="4" t="s">
        <v>852</v>
      </c>
      <c r="D449" s="4" t="s">
        <v>934</v>
      </c>
      <c r="E449" s="4">
        <v>45.5</v>
      </c>
      <c r="F449" s="4">
        <v>42</v>
      </c>
      <c r="G449" s="4" t="s">
        <v>679</v>
      </c>
      <c r="H449" s="18">
        <v>127.3764258555133</v>
      </c>
      <c r="I449">
        <v>47</v>
      </c>
      <c r="J449">
        <v>114</v>
      </c>
      <c r="K449" t="s">
        <v>679</v>
      </c>
      <c r="L449" s="16">
        <v>120.53231939163499</v>
      </c>
      <c r="M449">
        <v>43</v>
      </c>
      <c r="N449">
        <v>168</v>
      </c>
      <c r="O449" t="s">
        <v>679</v>
      </c>
      <c r="P449" s="16">
        <v>61.216730038022817</v>
      </c>
      <c r="Q449">
        <v>58</v>
      </c>
      <c r="R449">
        <v>66</v>
      </c>
      <c r="S449" t="s">
        <v>679</v>
      </c>
      <c r="T449" s="16">
        <v>93.916349809885929</v>
      </c>
      <c r="U449">
        <v>52</v>
      </c>
      <c r="V449">
        <v>50</v>
      </c>
      <c r="W449" t="s">
        <v>679</v>
      </c>
      <c r="X449" s="16">
        <v>125.09505703422053</v>
      </c>
      <c r="Y449" s="9">
        <v>52</v>
      </c>
      <c r="Z449">
        <v>116</v>
      </c>
      <c r="AA449" s="9" t="s">
        <v>679</v>
      </c>
      <c r="AB449" s="16">
        <v>103.8022813688213</v>
      </c>
      <c r="AC449">
        <v>47</v>
      </c>
      <c r="AD449">
        <v>126</v>
      </c>
    </row>
    <row r="450" spans="1:30" x14ac:dyDescent="0.2">
      <c r="A450" s="4" t="s">
        <v>935</v>
      </c>
      <c r="B450" s="4" t="s">
        <v>499</v>
      </c>
      <c r="C450" s="4" t="s">
        <v>852</v>
      </c>
      <c r="D450" s="4" t="s">
        <v>936</v>
      </c>
      <c r="E450" s="4">
        <v>42.5</v>
      </c>
      <c r="F450" s="4">
        <v>50</v>
      </c>
      <c r="G450" s="4" t="s">
        <v>679</v>
      </c>
      <c r="H450" s="18">
        <v>141.44486692015209</v>
      </c>
      <c r="I450">
        <v>37</v>
      </c>
      <c r="J450">
        <v>159</v>
      </c>
      <c r="K450" t="s">
        <v>679</v>
      </c>
      <c r="L450" s="16">
        <v>93.155893536121667</v>
      </c>
      <c r="M450">
        <v>46</v>
      </c>
      <c r="N450">
        <v>141</v>
      </c>
      <c r="O450" t="s">
        <v>679</v>
      </c>
      <c r="P450" s="16">
        <v>61.216730038022817</v>
      </c>
      <c r="Q450">
        <v>64</v>
      </c>
      <c r="R450">
        <v>39</v>
      </c>
      <c r="S450" t="s">
        <v>679</v>
      </c>
      <c r="T450" s="16">
        <v>107.60456273764258</v>
      </c>
      <c r="U450">
        <v>50</v>
      </c>
      <c r="V450">
        <v>59</v>
      </c>
      <c r="W450" t="s">
        <v>679</v>
      </c>
      <c r="X450" s="16">
        <v>95.437262357414454</v>
      </c>
      <c r="Y450" s="9">
        <v>65</v>
      </c>
      <c r="Z450">
        <v>47</v>
      </c>
      <c r="AA450" s="9" t="s">
        <v>679</v>
      </c>
      <c r="AB450" s="16">
        <v>119.01140684410646</v>
      </c>
      <c r="AC450">
        <v>50</v>
      </c>
      <c r="AD450">
        <v>97</v>
      </c>
    </row>
    <row r="451" spans="1:30" x14ac:dyDescent="0.2">
      <c r="A451" s="4" t="s">
        <v>937</v>
      </c>
      <c r="B451" s="4" t="s">
        <v>499</v>
      </c>
      <c r="C451" s="4" t="s">
        <v>852</v>
      </c>
      <c r="D451" s="4" t="s">
        <v>938</v>
      </c>
      <c r="E451" s="4">
        <v>29.5</v>
      </c>
      <c r="F451" s="4">
        <v>131</v>
      </c>
      <c r="G451" s="4" t="s">
        <v>679</v>
      </c>
      <c r="H451" s="18">
        <v>65.399239543726225</v>
      </c>
      <c r="I451">
        <v>63</v>
      </c>
      <c r="J451">
        <v>40</v>
      </c>
      <c r="K451" t="s">
        <v>679</v>
      </c>
      <c r="L451" s="16">
        <v>144.86692015209127</v>
      </c>
      <c r="M451">
        <v>44</v>
      </c>
      <c r="N451">
        <v>158</v>
      </c>
      <c r="O451" t="s">
        <v>679</v>
      </c>
      <c r="P451" s="16">
        <v>48.28897338403042</v>
      </c>
      <c r="Q451">
        <v>69</v>
      </c>
      <c r="R451">
        <v>22</v>
      </c>
      <c r="S451" t="s">
        <v>679</v>
      </c>
      <c r="T451" s="16">
        <v>146.76806083650189</v>
      </c>
      <c r="U451">
        <v>37</v>
      </c>
      <c r="V451">
        <v>145</v>
      </c>
      <c r="W451" t="s">
        <v>679</v>
      </c>
      <c r="X451" s="16">
        <v>104.56273764258555</v>
      </c>
      <c r="Y451" s="9">
        <v>46</v>
      </c>
      <c r="Z451">
        <v>157</v>
      </c>
      <c r="AA451" s="9" t="s">
        <v>679</v>
      </c>
      <c r="AB451" s="16">
        <v>88.212927756653997</v>
      </c>
      <c r="AC451">
        <v>47</v>
      </c>
      <c r="AD451">
        <v>126</v>
      </c>
    </row>
    <row r="452" spans="1:30" x14ac:dyDescent="0.2">
      <c r="A452" s="4" t="s">
        <v>939</v>
      </c>
      <c r="B452" s="4" t="s">
        <v>499</v>
      </c>
      <c r="C452" s="4" t="s">
        <v>852</v>
      </c>
      <c r="D452" s="4" t="s">
        <v>940</v>
      </c>
      <c r="E452" s="4">
        <v>18</v>
      </c>
      <c r="F452" s="4">
        <v>213</v>
      </c>
      <c r="G452" s="4" t="s">
        <v>679</v>
      </c>
      <c r="H452" s="18">
        <v>90.114068441064632</v>
      </c>
      <c r="I452">
        <v>33</v>
      </c>
      <c r="J452">
        <v>187</v>
      </c>
      <c r="K452" t="s">
        <v>679</v>
      </c>
      <c r="L452" s="16">
        <v>88.973384030418245</v>
      </c>
      <c r="M452">
        <v>44</v>
      </c>
      <c r="N452">
        <v>158</v>
      </c>
      <c r="O452" t="s">
        <v>679</v>
      </c>
      <c r="P452" s="16">
        <v>85.171102661596962</v>
      </c>
      <c r="Q452">
        <v>48</v>
      </c>
      <c r="R452">
        <v>119</v>
      </c>
      <c r="S452" t="s">
        <v>679</v>
      </c>
      <c r="T452" s="16">
        <v>96.958174904942965</v>
      </c>
      <c r="U452">
        <v>42</v>
      </c>
      <c r="V452">
        <v>111</v>
      </c>
      <c r="W452" t="s">
        <v>679</v>
      </c>
      <c r="X452" s="16">
        <v>140.68441064638785</v>
      </c>
      <c r="Y452" s="9">
        <v>39</v>
      </c>
      <c r="Z452">
        <v>218</v>
      </c>
      <c r="AA452" s="9" t="s">
        <v>679</v>
      </c>
      <c r="AB452" s="16">
        <v>65.019011406844101</v>
      </c>
      <c r="AC452">
        <v>47</v>
      </c>
      <c r="AD452">
        <v>126</v>
      </c>
    </row>
    <row r="453" spans="1:30" x14ac:dyDescent="0.2">
      <c r="A453" s="4" t="s">
        <v>941</v>
      </c>
      <c r="B453" s="4" t="s">
        <v>499</v>
      </c>
      <c r="C453" s="4" t="s">
        <v>852</v>
      </c>
      <c r="D453" s="4" t="s">
        <v>942</v>
      </c>
      <c r="E453" s="4">
        <v>26.5</v>
      </c>
      <c r="F453" s="4">
        <v>157</v>
      </c>
      <c r="G453" s="4" t="s">
        <v>679</v>
      </c>
      <c r="H453" s="18">
        <v>138.02281368821292</v>
      </c>
      <c r="I453">
        <v>5</v>
      </c>
      <c r="J453">
        <v>257</v>
      </c>
      <c r="K453" t="s">
        <v>679</v>
      </c>
      <c r="L453" s="16">
        <v>79.087452471482891</v>
      </c>
      <c r="M453">
        <v>37</v>
      </c>
      <c r="N453">
        <v>202</v>
      </c>
      <c r="O453" t="s">
        <v>679</v>
      </c>
      <c r="P453" s="16">
        <v>104.56273764258555</v>
      </c>
      <c r="Q453">
        <v>34</v>
      </c>
      <c r="R453">
        <v>214</v>
      </c>
      <c r="S453" t="s">
        <v>679</v>
      </c>
      <c r="T453" s="16">
        <v>73.764258555133082</v>
      </c>
      <c r="U453">
        <v>37</v>
      </c>
      <c r="V453">
        <v>145</v>
      </c>
      <c r="W453" t="s">
        <v>679</v>
      </c>
      <c r="X453" s="16">
        <v>91.634980988593156</v>
      </c>
      <c r="Y453" s="9">
        <v>51</v>
      </c>
      <c r="Z453">
        <v>123</v>
      </c>
      <c r="AA453" s="9" t="s">
        <v>679</v>
      </c>
      <c r="AB453" s="16">
        <v>90.114068441064632</v>
      </c>
      <c r="AC453">
        <v>50</v>
      </c>
      <c r="AD453">
        <v>97</v>
      </c>
    </row>
    <row r="454" spans="1:30" x14ac:dyDescent="0.2">
      <c r="A454" s="4" t="s">
        <v>943</v>
      </c>
      <c r="B454" s="4" t="s">
        <v>499</v>
      </c>
      <c r="C454" s="4" t="s">
        <v>852</v>
      </c>
      <c r="D454" s="4" t="s">
        <v>944</v>
      </c>
      <c r="E454" s="4">
        <v>19.5</v>
      </c>
      <c r="F454" s="4">
        <v>208</v>
      </c>
      <c r="G454" s="4" t="s">
        <v>679</v>
      </c>
      <c r="H454" s="18">
        <v>77.566539923954366</v>
      </c>
      <c r="I454">
        <v>40</v>
      </c>
      <c r="J454">
        <v>149</v>
      </c>
      <c r="K454" t="s">
        <v>679</v>
      </c>
      <c r="L454" s="16">
        <v>133.8403041825095</v>
      </c>
      <c r="M454">
        <v>31</v>
      </c>
      <c r="N454">
        <v>238</v>
      </c>
      <c r="O454" t="s">
        <v>679</v>
      </c>
      <c r="P454" s="16">
        <v>63.117870722433459</v>
      </c>
      <c r="Q454">
        <v>45</v>
      </c>
      <c r="R454">
        <v>141</v>
      </c>
      <c r="S454" t="s">
        <v>679</v>
      </c>
      <c r="T454" s="16">
        <v>101.52091254752851</v>
      </c>
      <c r="U454">
        <v>37</v>
      </c>
      <c r="V454">
        <v>145</v>
      </c>
      <c r="W454" t="s">
        <v>679</v>
      </c>
      <c r="X454" s="16">
        <v>93.536121673003805</v>
      </c>
      <c r="Y454" s="9">
        <v>50</v>
      </c>
      <c r="Z454">
        <v>128</v>
      </c>
      <c r="AA454" s="9" t="s">
        <v>679</v>
      </c>
      <c r="AB454" s="16">
        <v>122.43346007604563</v>
      </c>
      <c r="AC454">
        <v>40</v>
      </c>
      <c r="AD454">
        <v>187</v>
      </c>
    </row>
    <row r="455" spans="1:30" x14ac:dyDescent="0.2">
      <c r="A455" s="4" t="s">
        <v>945</v>
      </c>
      <c r="B455" s="4" t="s">
        <v>499</v>
      </c>
      <c r="C455" s="4" t="s">
        <v>852</v>
      </c>
      <c r="D455" s="4" t="s">
        <v>946</v>
      </c>
      <c r="E455" s="4">
        <v>37</v>
      </c>
      <c r="F455" s="4">
        <v>74</v>
      </c>
      <c r="G455" s="4" t="s">
        <v>679</v>
      </c>
      <c r="H455" s="18">
        <v>113.68821292775665</v>
      </c>
      <c r="I455">
        <v>48</v>
      </c>
      <c r="J455">
        <v>110</v>
      </c>
      <c r="K455" t="s">
        <v>679</v>
      </c>
      <c r="L455" s="16">
        <v>88.212927756653997</v>
      </c>
      <c r="M455">
        <v>54</v>
      </c>
      <c r="N455">
        <v>79</v>
      </c>
      <c r="O455" t="s">
        <v>679</v>
      </c>
      <c r="P455" s="16">
        <v>115.20912547528518</v>
      </c>
      <c r="Q455">
        <v>48</v>
      </c>
      <c r="R455">
        <v>119</v>
      </c>
      <c r="S455" t="s">
        <v>679</v>
      </c>
      <c r="T455" s="16">
        <v>77.186311787072242</v>
      </c>
      <c r="U455">
        <v>50</v>
      </c>
      <c r="V455">
        <v>59</v>
      </c>
      <c r="W455" t="s">
        <v>679</v>
      </c>
      <c r="X455" s="16">
        <v>112.54752851711027</v>
      </c>
      <c r="Y455" s="9">
        <v>55</v>
      </c>
      <c r="Z455">
        <v>92</v>
      </c>
      <c r="AA455" s="9" t="s">
        <v>679</v>
      </c>
      <c r="AB455" s="16">
        <v>90.874524714828894</v>
      </c>
      <c r="AC455">
        <v>54</v>
      </c>
      <c r="AD455">
        <v>68</v>
      </c>
    </row>
    <row r="456" spans="1:30" x14ac:dyDescent="0.2">
      <c r="A456" s="4" t="s">
        <v>947</v>
      </c>
      <c r="B456" s="4" t="s">
        <v>499</v>
      </c>
      <c r="C456" s="4" t="s">
        <v>948</v>
      </c>
      <c r="D456" s="4" t="s">
        <v>949</v>
      </c>
      <c r="E456" s="4">
        <v>60.5</v>
      </c>
      <c r="F456" s="4">
        <v>5</v>
      </c>
      <c r="G456" s="4" t="s">
        <v>496</v>
      </c>
      <c r="H456" s="18">
        <v>115.5893536121673</v>
      </c>
      <c r="I456">
        <v>61</v>
      </c>
      <c r="J456">
        <v>46</v>
      </c>
      <c r="K456" t="s">
        <v>496</v>
      </c>
      <c r="L456" s="16">
        <v>86.692015209125472</v>
      </c>
      <c r="M456">
        <v>73</v>
      </c>
      <c r="N456">
        <v>11</v>
      </c>
      <c r="O456" t="s">
        <v>496</v>
      </c>
      <c r="P456" s="16">
        <v>101.52091254752851</v>
      </c>
      <c r="Q456">
        <v>71</v>
      </c>
      <c r="R456">
        <v>15</v>
      </c>
      <c r="S456" t="s">
        <v>496</v>
      </c>
      <c r="T456" s="16">
        <v>94.676806083650192</v>
      </c>
      <c r="U456">
        <v>77</v>
      </c>
      <c r="V456">
        <v>1</v>
      </c>
      <c r="W456" t="s">
        <v>1061</v>
      </c>
      <c r="X456" s="16">
        <v>100.38022813688212</v>
      </c>
      <c r="Y456" s="9">
        <v>84</v>
      </c>
      <c r="Z456">
        <v>2</v>
      </c>
      <c r="AA456" s="9" t="s">
        <v>1061</v>
      </c>
      <c r="AB456" s="16">
        <v>120.91254752851711</v>
      </c>
      <c r="AC456">
        <v>56</v>
      </c>
      <c r="AD456">
        <v>57</v>
      </c>
    </row>
    <row r="457" spans="1:30" x14ac:dyDescent="0.2">
      <c r="A457" s="4" t="s">
        <v>950</v>
      </c>
      <c r="B457" s="4" t="s">
        <v>499</v>
      </c>
      <c r="C457" s="4" t="s">
        <v>948</v>
      </c>
      <c r="D457" s="4" t="s">
        <v>951</v>
      </c>
      <c r="E457" s="4">
        <v>53</v>
      </c>
      <c r="F457" s="4">
        <v>12</v>
      </c>
      <c r="G457" s="4" t="s">
        <v>496</v>
      </c>
      <c r="H457" s="18">
        <v>110.64638783269962</v>
      </c>
      <c r="I457">
        <v>63</v>
      </c>
      <c r="J457">
        <v>40</v>
      </c>
      <c r="K457" t="s">
        <v>496</v>
      </c>
      <c r="L457" s="16">
        <v>104.94296577946768</v>
      </c>
      <c r="M457">
        <v>59</v>
      </c>
      <c r="N457">
        <v>53</v>
      </c>
      <c r="O457" t="s">
        <v>496</v>
      </c>
      <c r="P457" s="16">
        <v>108.74524714828897</v>
      </c>
      <c r="Q457">
        <v>56</v>
      </c>
      <c r="R457">
        <v>76</v>
      </c>
      <c r="S457" t="s">
        <v>496</v>
      </c>
      <c r="T457" s="16">
        <v>71.48288973384031</v>
      </c>
      <c r="U457">
        <v>77</v>
      </c>
      <c r="V457">
        <v>1</v>
      </c>
      <c r="W457" t="s">
        <v>1061</v>
      </c>
      <c r="X457" s="16">
        <v>102.28136882129277</v>
      </c>
      <c r="Y457" s="9">
        <v>78</v>
      </c>
      <c r="Z457">
        <v>7</v>
      </c>
      <c r="AA457" s="9" t="s">
        <v>1061</v>
      </c>
      <c r="AB457" s="16">
        <v>101.52091254752851</v>
      </c>
      <c r="AC457">
        <v>67</v>
      </c>
      <c r="AD457">
        <v>11</v>
      </c>
    </row>
    <row r="458" spans="1:30" x14ac:dyDescent="0.2">
      <c r="A458" s="4" t="s">
        <v>952</v>
      </c>
      <c r="B458" s="4" t="s">
        <v>499</v>
      </c>
      <c r="C458" s="4" t="s">
        <v>948</v>
      </c>
      <c r="D458" s="4" t="s">
        <v>953</v>
      </c>
      <c r="E458" s="4">
        <v>42.5</v>
      </c>
      <c r="F458" s="4">
        <v>50</v>
      </c>
      <c r="G458" s="4" t="s">
        <v>496</v>
      </c>
      <c r="H458" s="18">
        <v>117.49049429657795</v>
      </c>
      <c r="I458">
        <v>50</v>
      </c>
      <c r="J458">
        <v>96</v>
      </c>
      <c r="K458" t="s">
        <v>496</v>
      </c>
      <c r="L458" s="16">
        <v>69.961977186311785</v>
      </c>
      <c r="M458">
        <v>68</v>
      </c>
      <c r="N458">
        <v>17</v>
      </c>
      <c r="O458" t="s">
        <v>496</v>
      </c>
      <c r="P458" s="16">
        <v>97.718631178707227</v>
      </c>
      <c r="Q458">
        <v>72</v>
      </c>
      <c r="R458">
        <v>11</v>
      </c>
      <c r="S458" t="s">
        <v>496</v>
      </c>
      <c r="T458" s="16">
        <v>103.04182509505704</v>
      </c>
      <c r="U458">
        <v>61</v>
      </c>
      <c r="V458">
        <v>19</v>
      </c>
      <c r="W458" t="s">
        <v>1061</v>
      </c>
      <c r="X458" s="16">
        <v>114.82889733840304</v>
      </c>
      <c r="Y458" s="9">
        <v>63</v>
      </c>
      <c r="Z458">
        <v>58</v>
      </c>
      <c r="AA458" s="9" t="s">
        <v>1061</v>
      </c>
      <c r="AB458" s="16">
        <v>108.36501901140684</v>
      </c>
      <c r="AC458">
        <v>52</v>
      </c>
      <c r="AD458">
        <v>80</v>
      </c>
    </row>
    <row r="459" spans="1:30" x14ac:dyDescent="0.2">
      <c r="A459" s="4" t="s">
        <v>954</v>
      </c>
      <c r="B459" s="4" t="s">
        <v>499</v>
      </c>
      <c r="C459" s="4" t="s">
        <v>948</v>
      </c>
      <c r="D459" s="4" t="s">
        <v>955</v>
      </c>
      <c r="E459" s="4">
        <v>34.5</v>
      </c>
      <c r="F459" s="4">
        <v>92</v>
      </c>
      <c r="G459" s="4" t="s">
        <v>496</v>
      </c>
      <c r="H459" s="18">
        <v>101.52091254752851</v>
      </c>
      <c r="I459">
        <v>50</v>
      </c>
      <c r="J459">
        <v>96</v>
      </c>
      <c r="K459" t="s">
        <v>496</v>
      </c>
      <c r="L459" s="16">
        <v>99.239543726235738</v>
      </c>
      <c r="M459">
        <v>52</v>
      </c>
      <c r="N459">
        <v>94</v>
      </c>
      <c r="O459" t="s">
        <v>496</v>
      </c>
      <c r="P459" s="16">
        <v>82.50950570342205</v>
      </c>
      <c r="Q459">
        <v>62</v>
      </c>
      <c r="R459">
        <v>48</v>
      </c>
      <c r="S459" t="s">
        <v>496</v>
      </c>
      <c r="T459" s="16">
        <v>94.676806083650192</v>
      </c>
      <c r="U459">
        <v>56</v>
      </c>
      <c r="V459">
        <v>34</v>
      </c>
      <c r="W459" t="s">
        <v>1061</v>
      </c>
      <c r="X459" s="16">
        <v>94.296577946768053</v>
      </c>
      <c r="Y459" s="9">
        <v>72</v>
      </c>
      <c r="Z459">
        <v>19</v>
      </c>
      <c r="AA459" s="9" t="s">
        <v>1061</v>
      </c>
      <c r="AB459" s="16">
        <v>104.94296577946768</v>
      </c>
      <c r="AC459">
        <v>61</v>
      </c>
      <c r="AD459">
        <v>32</v>
      </c>
    </row>
    <row r="460" spans="1:30" x14ac:dyDescent="0.2">
      <c r="A460" s="4" t="s">
        <v>956</v>
      </c>
      <c r="B460" s="4" t="s">
        <v>499</v>
      </c>
      <c r="C460" s="4" t="s">
        <v>948</v>
      </c>
      <c r="D460" s="4" t="s">
        <v>957</v>
      </c>
      <c r="E460" s="4">
        <v>37.5</v>
      </c>
      <c r="F460" s="4">
        <v>73</v>
      </c>
      <c r="G460" s="4" t="s">
        <v>496</v>
      </c>
      <c r="H460" s="18">
        <v>114.06844106463879</v>
      </c>
      <c r="I460">
        <v>48</v>
      </c>
      <c r="J460">
        <v>110</v>
      </c>
      <c r="K460" t="s">
        <v>496</v>
      </c>
      <c r="L460" s="16">
        <v>80.608365019011416</v>
      </c>
      <c r="M460">
        <v>58</v>
      </c>
      <c r="N460">
        <v>59</v>
      </c>
      <c r="O460" t="s">
        <v>496</v>
      </c>
      <c r="P460" s="16">
        <v>88.593155893536121</v>
      </c>
      <c r="Q460">
        <v>66</v>
      </c>
      <c r="R460">
        <v>29</v>
      </c>
      <c r="S460" t="s">
        <v>496</v>
      </c>
      <c r="T460" s="16">
        <v>139.92395437262357</v>
      </c>
      <c r="U460">
        <v>39</v>
      </c>
      <c r="V460">
        <v>134</v>
      </c>
      <c r="W460" t="s">
        <v>1061</v>
      </c>
      <c r="X460" s="16">
        <v>53.612167300380229</v>
      </c>
      <c r="Y460" s="9">
        <v>77</v>
      </c>
      <c r="Z460">
        <v>12</v>
      </c>
      <c r="AA460" s="9" t="s">
        <v>1061</v>
      </c>
      <c r="AB460" s="16">
        <v>117.11026615969581</v>
      </c>
      <c r="AC460">
        <v>56</v>
      </c>
      <c r="AD460">
        <v>57</v>
      </c>
    </row>
    <row r="461" spans="1:30" x14ac:dyDescent="0.2">
      <c r="A461" s="4" t="s">
        <v>958</v>
      </c>
      <c r="B461" s="4" t="s">
        <v>499</v>
      </c>
      <c r="C461" s="4" t="s">
        <v>948</v>
      </c>
      <c r="D461" s="4" t="s">
        <v>959</v>
      </c>
      <c r="E461" s="4">
        <v>51</v>
      </c>
      <c r="F461" s="4">
        <v>20</v>
      </c>
      <c r="G461" s="4" t="s">
        <v>496</v>
      </c>
      <c r="H461" s="18">
        <v>101.52091254752851</v>
      </c>
      <c r="I461">
        <v>71</v>
      </c>
      <c r="J461">
        <v>24</v>
      </c>
      <c r="K461" t="s">
        <v>496</v>
      </c>
      <c r="L461" s="16">
        <v>94.296577946768053</v>
      </c>
      <c r="M461">
        <v>75</v>
      </c>
      <c r="N461">
        <v>9</v>
      </c>
      <c r="O461" t="s">
        <v>496</v>
      </c>
      <c r="P461" s="16">
        <v>97.718631178707227</v>
      </c>
      <c r="Q461">
        <v>82</v>
      </c>
      <c r="R461">
        <v>3</v>
      </c>
      <c r="S461" t="s">
        <v>496</v>
      </c>
      <c r="T461" s="16">
        <v>103.42205323193916</v>
      </c>
      <c r="U461">
        <v>66</v>
      </c>
      <c r="V461">
        <v>12</v>
      </c>
      <c r="W461" t="s">
        <v>1061</v>
      </c>
      <c r="X461" s="16">
        <v>110.26615969581749</v>
      </c>
      <c r="Y461" s="9">
        <v>67</v>
      </c>
      <c r="Z461">
        <v>39</v>
      </c>
      <c r="AA461" s="9" t="s">
        <v>1061</v>
      </c>
      <c r="AB461" s="16">
        <v>85.551330798479086</v>
      </c>
      <c r="AC461">
        <v>72</v>
      </c>
      <c r="AD461">
        <v>1</v>
      </c>
    </row>
    <row r="462" spans="1:30" x14ac:dyDescent="0.2">
      <c r="A462" s="4" t="s">
        <v>960</v>
      </c>
      <c r="B462" s="4" t="s">
        <v>499</v>
      </c>
      <c r="C462" s="4" t="s">
        <v>948</v>
      </c>
      <c r="D462" s="4" t="s">
        <v>961</v>
      </c>
      <c r="E462" s="4">
        <v>50</v>
      </c>
      <c r="F462" s="4">
        <v>24</v>
      </c>
      <c r="G462" s="4" t="s">
        <v>496</v>
      </c>
      <c r="H462" s="18">
        <v>98.479087452471489</v>
      </c>
      <c r="I462">
        <v>72</v>
      </c>
      <c r="J462">
        <v>20</v>
      </c>
      <c r="K462" t="s">
        <v>496</v>
      </c>
      <c r="L462" s="16">
        <v>94.296577946768053</v>
      </c>
      <c r="M462">
        <v>77</v>
      </c>
      <c r="N462">
        <v>5</v>
      </c>
      <c r="O462" t="s">
        <v>496</v>
      </c>
      <c r="P462" s="16">
        <v>100.38022813688212</v>
      </c>
      <c r="Q462">
        <v>78</v>
      </c>
      <c r="R462">
        <v>6</v>
      </c>
      <c r="S462" t="s">
        <v>496</v>
      </c>
      <c r="T462" s="16">
        <v>101.14068441064639</v>
      </c>
      <c r="U462">
        <v>69</v>
      </c>
      <c r="V462">
        <v>9</v>
      </c>
      <c r="W462" t="s">
        <v>1061</v>
      </c>
      <c r="X462" s="16">
        <v>97.718631178707227</v>
      </c>
      <c r="Y462" s="9">
        <v>82</v>
      </c>
      <c r="Z462">
        <v>3</v>
      </c>
      <c r="AA462" s="9" t="s">
        <v>1061</v>
      </c>
      <c r="AB462" s="16">
        <v>112.16730038022814</v>
      </c>
      <c r="AC462">
        <v>60</v>
      </c>
      <c r="AD462">
        <v>35</v>
      </c>
    </row>
    <row r="463" spans="1:30" x14ac:dyDescent="0.2">
      <c r="A463" s="4" t="s">
        <v>962</v>
      </c>
      <c r="B463" s="4" t="s">
        <v>499</v>
      </c>
      <c r="C463" s="4" t="s">
        <v>948</v>
      </c>
      <c r="D463" s="4" t="s">
        <v>963</v>
      </c>
      <c r="E463" s="4">
        <v>20</v>
      </c>
      <c r="F463" s="4">
        <v>204</v>
      </c>
      <c r="G463" s="4" t="s">
        <v>496</v>
      </c>
      <c r="H463" s="18">
        <v>41.825095057034225</v>
      </c>
      <c r="I463">
        <v>60</v>
      </c>
      <c r="J463">
        <v>51</v>
      </c>
      <c r="K463" t="s">
        <v>496</v>
      </c>
      <c r="L463" s="16">
        <v>110.64638783269962</v>
      </c>
      <c r="M463">
        <v>54</v>
      </c>
      <c r="N463">
        <v>79</v>
      </c>
      <c r="O463" t="s">
        <v>496</v>
      </c>
      <c r="P463" s="16">
        <v>84.790874524714823</v>
      </c>
      <c r="Q463">
        <v>64</v>
      </c>
      <c r="R463">
        <v>39</v>
      </c>
      <c r="S463" t="s">
        <v>496</v>
      </c>
      <c r="T463" s="16">
        <v>114.82889733840304</v>
      </c>
      <c r="U463">
        <v>48</v>
      </c>
      <c r="V463">
        <v>78</v>
      </c>
      <c r="W463" t="s">
        <v>1061</v>
      </c>
      <c r="X463" s="16">
        <v>94.676806083650192</v>
      </c>
      <c r="Y463" s="9">
        <v>61</v>
      </c>
      <c r="Z463">
        <v>64</v>
      </c>
      <c r="AA463" s="9" t="s">
        <v>1061</v>
      </c>
      <c r="AB463" s="16">
        <v>94.296577946768053</v>
      </c>
      <c r="AC463">
        <v>57</v>
      </c>
      <c r="AD463">
        <v>49</v>
      </c>
    </row>
    <row r="464" spans="1:30" x14ac:dyDescent="0.2">
      <c r="A464" s="4" t="s">
        <v>964</v>
      </c>
      <c r="B464" s="4" t="s">
        <v>499</v>
      </c>
      <c r="C464" s="4" t="s">
        <v>948</v>
      </c>
      <c r="D464" s="4" t="s">
        <v>965</v>
      </c>
      <c r="E464" s="4">
        <v>43.5</v>
      </c>
      <c r="F464" s="4">
        <v>45</v>
      </c>
      <c r="G464" s="4" t="s">
        <v>496</v>
      </c>
      <c r="H464" s="18">
        <v>112.16730038022814</v>
      </c>
      <c r="I464">
        <v>53</v>
      </c>
      <c r="J464">
        <v>77</v>
      </c>
      <c r="K464" t="s">
        <v>496</v>
      </c>
      <c r="L464" s="16">
        <v>82.129277566539926</v>
      </c>
      <c r="M464">
        <v>64</v>
      </c>
      <c r="N464">
        <v>30</v>
      </c>
      <c r="O464" t="s">
        <v>496</v>
      </c>
      <c r="P464" s="16">
        <v>108.36501901140684</v>
      </c>
      <c r="Q464">
        <v>61</v>
      </c>
      <c r="R464">
        <v>52</v>
      </c>
      <c r="S464" t="s">
        <v>496</v>
      </c>
      <c r="T464" s="16">
        <v>86.311787072243348</v>
      </c>
      <c r="U464">
        <v>62</v>
      </c>
      <c r="V464">
        <v>16</v>
      </c>
      <c r="W464" t="s">
        <v>1061</v>
      </c>
      <c r="X464" s="16">
        <v>103.42205323193916</v>
      </c>
      <c r="Y464" s="9">
        <v>71</v>
      </c>
      <c r="Z464">
        <v>25</v>
      </c>
      <c r="AA464" s="9" t="s">
        <v>1061</v>
      </c>
      <c r="AB464" s="16">
        <v>97.338403041825089</v>
      </c>
      <c r="AC464">
        <v>65</v>
      </c>
      <c r="AD464">
        <v>18</v>
      </c>
    </row>
    <row r="465" spans="1:30" x14ac:dyDescent="0.2">
      <c r="A465" s="4" t="s">
        <v>966</v>
      </c>
      <c r="B465" s="4" t="s">
        <v>499</v>
      </c>
      <c r="C465" s="4" t="s">
        <v>948</v>
      </c>
      <c r="D465" s="4" t="s">
        <v>967</v>
      </c>
      <c r="E465" s="4">
        <v>59</v>
      </c>
      <c r="F465" s="4">
        <v>8</v>
      </c>
      <c r="G465" s="4" t="s">
        <v>496</v>
      </c>
      <c r="H465" s="18">
        <v>98.859315589353614</v>
      </c>
      <c r="I465">
        <v>82</v>
      </c>
      <c r="J465">
        <v>5</v>
      </c>
      <c r="K465" t="s">
        <v>496</v>
      </c>
      <c r="L465" s="16">
        <v>103.8022813688213</v>
      </c>
      <c r="M465">
        <v>69</v>
      </c>
      <c r="N465">
        <v>15</v>
      </c>
      <c r="O465" t="s">
        <v>496</v>
      </c>
      <c r="P465" s="16">
        <v>97.718631178707227</v>
      </c>
      <c r="Q465">
        <v>75</v>
      </c>
      <c r="R465">
        <v>9</v>
      </c>
      <c r="S465" t="s">
        <v>496</v>
      </c>
      <c r="T465" s="16">
        <v>103.8022813688213</v>
      </c>
      <c r="U465">
        <v>61</v>
      </c>
      <c r="V465">
        <v>19</v>
      </c>
      <c r="W465" t="s">
        <v>1061</v>
      </c>
      <c r="X465" s="16">
        <v>105.70342205323195</v>
      </c>
      <c r="Y465" s="9">
        <v>68</v>
      </c>
      <c r="Z465">
        <v>34</v>
      </c>
      <c r="AA465" s="9" t="s">
        <v>1061</v>
      </c>
      <c r="AB465" s="16">
        <v>95.817490494296578</v>
      </c>
      <c r="AC465">
        <v>63</v>
      </c>
      <c r="AD465">
        <v>23</v>
      </c>
    </row>
    <row r="466" spans="1:30" x14ac:dyDescent="0.2">
      <c r="A466" s="4" t="s">
        <v>968</v>
      </c>
      <c r="B466" s="4" t="s">
        <v>499</v>
      </c>
      <c r="C466" s="4" t="s">
        <v>948</v>
      </c>
      <c r="D466" s="4" t="s">
        <v>969</v>
      </c>
      <c r="E466" s="4">
        <v>35</v>
      </c>
      <c r="F466" s="4">
        <v>86</v>
      </c>
      <c r="G466" s="4" t="s">
        <v>496</v>
      </c>
      <c r="H466" s="18">
        <v>78.326996197718628</v>
      </c>
      <c r="I466">
        <v>67</v>
      </c>
      <c r="J466">
        <v>29</v>
      </c>
      <c r="K466" t="s">
        <v>496</v>
      </c>
      <c r="L466" s="16">
        <v>124.71482889733841</v>
      </c>
      <c r="M466">
        <v>52</v>
      </c>
      <c r="N466">
        <v>94</v>
      </c>
      <c r="O466" t="s">
        <v>496</v>
      </c>
      <c r="P466" s="16">
        <v>93.155893536121667</v>
      </c>
      <c r="Q466">
        <v>56</v>
      </c>
      <c r="R466">
        <v>76</v>
      </c>
      <c r="S466" t="s">
        <v>496</v>
      </c>
      <c r="T466" s="16">
        <v>93.536121673003805</v>
      </c>
      <c r="U466">
        <v>50</v>
      </c>
      <c r="V466">
        <v>59</v>
      </c>
      <c r="W466" t="s">
        <v>1061</v>
      </c>
      <c r="X466" s="16">
        <v>117.11026615969581</v>
      </c>
      <c r="Y466" s="9">
        <v>54</v>
      </c>
      <c r="Z466">
        <v>104</v>
      </c>
      <c r="AA466" s="9" t="s">
        <v>1061</v>
      </c>
      <c r="AB466" s="16">
        <v>104.94296577946768</v>
      </c>
      <c r="AC466">
        <v>48</v>
      </c>
      <c r="AD466">
        <v>117</v>
      </c>
    </row>
    <row r="467" spans="1:30" x14ac:dyDescent="0.2">
      <c r="A467" s="4" t="s">
        <v>970</v>
      </c>
      <c r="B467" s="4" t="s">
        <v>499</v>
      </c>
      <c r="C467" s="4" t="s">
        <v>948</v>
      </c>
      <c r="D467" s="4" t="s">
        <v>971</v>
      </c>
      <c r="E467" s="4">
        <v>35</v>
      </c>
      <c r="F467" s="4">
        <v>86</v>
      </c>
      <c r="G467" s="4" t="s">
        <v>496</v>
      </c>
      <c r="H467" s="18">
        <v>165.39923954372625</v>
      </c>
      <c r="I467">
        <v>0</v>
      </c>
      <c r="J467">
        <v>258</v>
      </c>
      <c r="K467" t="s">
        <v>496</v>
      </c>
      <c r="L467" s="16">
        <v>52.471482889733842</v>
      </c>
      <c r="M467">
        <v>47</v>
      </c>
      <c r="N467">
        <v>133</v>
      </c>
      <c r="O467" t="s">
        <v>496</v>
      </c>
      <c r="P467" s="16">
        <v>84.790874524714823</v>
      </c>
      <c r="Q467">
        <v>53</v>
      </c>
      <c r="R467">
        <v>93</v>
      </c>
      <c r="S467" t="s">
        <v>496</v>
      </c>
      <c r="T467" s="16">
        <v>84.790874524714823</v>
      </c>
      <c r="U467">
        <v>51</v>
      </c>
      <c r="V467">
        <v>53</v>
      </c>
      <c r="W467" t="s">
        <v>1061</v>
      </c>
      <c r="X467" s="16">
        <v>105.32319391634981</v>
      </c>
      <c r="Y467" s="9">
        <v>60</v>
      </c>
      <c r="Z467">
        <v>67</v>
      </c>
      <c r="AA467" s="9" t="s">
        <v>1061</v>
      </c>
      <c r="AB467" s="16">
        <v>107.22433460076046</v>
      </c>
      <c r="AC467">
        <v>51</v>
      </c>
      <c r="AD467">
        <v>86</v>
      </c>
    </row>
    <row r="468" spans="1:30" x14ac:dyDescent="0.2">
      <c r="A468" s="4" t="s">
        <v>972</v>
      </c>
      <c r="B468" s="4" t="s">
        <v>499</v>
      </c>
      <c r="C468" s="4" t="s">
        <v>948</v>
      </c>
      <c r="D468" s="4" t="s">
        <v>261</v>
      </c>
      <c r="E468" s="4">
        <v>33.5</v>
      </c>
      <c r="F468" s="4">
        <v>101</v>
      </c>
      <c r="G468" s="4" t="s">
        <v>496</v>
      </c>
      <c r="H468" s="18">
        <v>72.623574144486696</v>
      </c>
      <c r="I468">
        <v>67</v>
      </c>
      <c r="J468">
        <v>29</v>
      </c>
      <c r="K468" t="s">
        <v>496</v>
      </c>
      <c r="L468" s="16">
        <v>111.40684410646388</v>
      </c>
      <c r="M468">
        <v>58</v>
      </c>
      <c r="N468">
        <v>59</v>
      </c>
      <c r="O468" t="s">
        <v>496</v>
      </c>
      <c r="P468" s="16">
        <v>131.1787072243346</v>
      </c>
      <c r="Q468">
        <v>45</v>
      </c>
      <c r="R468">
        <v>141</v>
      </c>
      <c r="S468" t="s">
        <v>496</v>
      </c>
      <c r="T468" s="16">
        <v>77.946768060836504</v>
      </c>
      <c r="U468">
        <v>47</v>
      </c>
      <c r="V468">
        <v>83</v>
      </c>
      <c r="W468" t="s">
        <v>1061</v>
      </c>
      <c r="X468" s="16">
        <v>99.619771863117876</v>
      </c>
      <c r="Y468" s="9">
        <v>56</v>
      </c>
      <c r="Z468">
        <v>82</v>
      </c>
      <c r="AA468" s="9" t="s">
        <v>1061</v>
      </c>
      <c r="AB468" s="16">
        <v>69.961977186311785</v>
      </c>
      <c r="AC468">
        <v>70</v>
      </c>
      <c r="AD468">
        <v>3</v>
      </c>
    </row>
    <row r="469" spans="1:30" x14ac:dyDescent="0.2">
      <c r="A469" s="4" t="s">
        <v>973</v>
      </c>
      <c r="B469" s="4" t="s">
        <v>499</v>
      </c>
      <c r="C469" s="4" t="s">
        <v>948</v>
      </c>
      <c r="D469" s="4" t="s">
        <v>974</v>
      </c>
      <c r="E469" s="4">
        <v>29</v>
      </c>
      <c r="F469" s="4">
        <v>136</v>
      </c>
      <c r="G469" s="4" t="s">
        <v>496</v>
      </c>
      <c r="H469" s="18">
        <v>69.961977186311785</v>
      </c>
      <c r="I469">
        <v>59</v>
      </c>
      <c r="J469">
        <v>57</v>
      </c>
      <c r="K469" t="s">
        <v>496</v>
      </c>
      <c r="L469" s="16">
        <v>100.76045627376426</v>
      </c>
      <c r="M469">
        <v>58</v>
      </c>
      <c r="N469">
        <v>59</v>
      </c>
      <c r="O469" t="s">
        <v>496</v>
      </c>
      <c r="P469" s="16">
        <v>122.81368821292776</v>
      </c>
      <c r="Q469">
        <v>48</v>
      </c>
      <c r="R469">
        <v>119</v>
      </c>
      <c r="S469" t="s">
        <v>496</v>
      </c>
      <c r="T469" s="16">
        <v>74.904942965779469</v>
      </c>
      <c r="U469">
        <v>51</v>
      </c>
      <c r="V469">
        <v>53</v>
      </c>
      <c r="W469" t="s">
        <v>1061</v>
      </c>
      <c r="X469" s="16">
        <v>97.718631178707227</v>
      </c>
      <c r="Y469" s="9">
        <v>65</v>
      </c>
      <c r="Z469">
        <v>47</v>
      </c>
      <c r="AA469" s="9" t="s">
        <v>1061</v>
      </c>
      <c r="AB469" s="16">
        <v>86.311787072243348</v>
      </c>
      <c r="AC469">
        <v>67</v>
      </c>
      <c r="AD469">
        <v>11</v>
      </c>
    </row>
    <row r="470" spans="1:30" x14ac:dyDescent="0.2">
      <c r="A470" s="4" t="s">
        <v>975</v>
      </c>
      <c r="B470" s="4" t="s">
        <v>499</v>
      </c>
      <c r="C470" s="4" t="s">
        <v>948</v>
      </c>
      <c r="D470" s="4" t="s">
        <v>976</v>
      </c>
      <c r="E470" s="4">
        <v>25</v>
      </c>
      <c r="F470" s="4">
        <v>166</v>
      </c>
      <c r="G470" s="4" t="s">
        <v>496</v>
      </c>
      <c r="H470" s="18">
        <v>61.216730038022817</v>
      </c>
      <c r="I470">
        <v>56</v>
      </c>
      <c r="J470">
        <v>64</v>
      </c>
      <c r="K470" t="s">
        <v>496</v>
      </c>
      <c r="L470" s="16">
        <v>131.1787072243346</v>
      </c>
      <c r="M470">
        <v>45</v>
      </c>
      <c r="N470">
        <v>146</v>
      </c>
      <c r="O470" t="s">
        <v>496</v>
      </c>
      <c r="P470" s="16">
        <v>89.733840304182507</v>
      </c>
      <c r="Q470">
        <v>48</v>
      </c>
      <c r="R470">
        <v>119</v>
      </c>
      <c r="S470" t="s">
        <v>496</v>
      </c>
      <c r="T470" s="16">
        <v>91.634980988593156</v>
      </c>
      <c r="U470">
        <v>44</v>
      </c>
      <c r="V470">
        <v>97</v>
      </c>
      <c r="W470" t="s">
        <v>1061</v>
      </c>
      <c r="X470" s="16">
        <v>139.92395437262357</v>
      </c>
      <c r="Y470" s="9">
        <v>41</v>
      </c>
      <c r="Z470">
        <v>202</v>
      </c>
      <c r="AA470" s="9" t="s">
        <v>1061</v>
      </c>
      <c r="AB470" s="16">
        <v>44.866920152091247</v>
      </c>
      <c r="AC470">
        <v>56</v>
      </c>
      <c r="AD470">
        <v>57</v>
      </c>
    </row>
    <row r="471" spans="1:30" x14ac:dyDescent="0.2">
      <c r="A471" s="4" t="s">
        <v>977</v>
      </c>
      <c r="B471" s="4" t="s">
        <v>499</v>
      </c>
      <c r="C471" s="4" t="s">
        <v>948</v>
      </c>
      <c r="D471" s="4" t="s">
        <v>978</v>
      </c>
      <c r="E471" s="4">
        <v>52.5</v>
      </c>
      <c r="F471" s="4">
        <v>16</v>
      </c>
      <c r="G471" s="4" t="s">
        <v>496</v>
      </c>
      <c r="H471" s="18">
        <v>96.958174904942965</v>
      </c>
      <c r="I471">
        <v>78</v>
      </c>
      <c r="J471">
        <v>8</v>
      </c>
      <c r="K471" t="s">
        <v>496</v>
      </c>
      <c r="L471" s="16">
        <v>119.39163498098858</v>
      </c>
      <c r="M471">
        <v>58</v>
      </c>
      <c r="N471">
        <v>59</v>
      </c>
      <c r="O471" t="s">
        <v>496</v>
      </c>
      <c r="P471" s="16">
        <v>114.44866920152091</v>
      </c>
      <c r="Q471">
        <v>52</v>
      </c>
      <c r="R471">
        <v>97</v>
      </c>
      <c r="S471" t="s">
        <v>496</v>
      </c>
      <c r="T471" s="16">
        <v>76.045627376425855</v>
      </c>
      <c r="U471">
        <v>56</v>
      </c>
      <c r="V471">
        <v>34</v>
      </c>
      <c r="W471" t="s">
        <v>1061</v>
      </c>
      <c r="X471" s="16">
        <v>101.90114068441065</v>
      </c>
      <c r="Y471" s="9">
        <v>67</v>
      </c>
      <c r="Z471">
        <v>39</v>
      </c>
      <c r="AA471" s="9" t="s">
        <v>1061</v>
      </c>
      <c r="AB471" s="16">
        <v>88.593155893536121</v>
      </c>
      <c r="AC471">
        <v>68</v>
      </c>
      <c r="AD471">
        <v>9</v>
      </c>
    </row>
    <row r="472" spans="1:30" x14ac:dyDescent="0.2">
      <c r="A472" s="4" t="s">
        <v>979</v>
      </c>
      <c r="B472" s="4" t="s">
        <v>499</v>
      </c>
      <c r="C472" s="4" t="s">
        <v>948</v>
      </c>
      <c r="D472" s="4" t="s">
        <v>980</v>
      </c>
      <c r="E472" s="4">
        <v>34</v>
      </c>
      <c r="F472" s="4">
        <v>96</v>
      </c>
      <c r="G472" s="4" t="s">
        <v>496</v>
      </c>
      <c r="H472" s="18">
        <v>77.186311787072242</v>
      </c>
      <c r="I472">
        <v>65</v>
      </c>
      <c r="J472">
        <v>36</v>
      </c>
      <c r="K472" t="s">
        <v>496</v>
      </c>
      <c r="L472" s="16">
        <v>116.34980988593156</v>
      </c>
      <c r="M472">
        <v>54</v>
      </c>
      <c r="N472">
        <v>79</v>
      </c>
      <c r="O472" t="s">
        <v>496</v>
      </c>
      <c r="P472" s="16">
        <v>88.212927756653997</v>
      </c>
      <c r="Q472">
        <v>62</v>
      </c>
      <c r="R472">
        <v>48</v>
      </c>
      <c r="S472" t="s">
        <v>496</v>
      </c>
      <c r="T472" s="16">
        <v>92.775665399239543</v>
      </c>
      <c r="U472">
        <v>58</v>
      </c>
      <c r="V472">
        <v>29</v>
      </c>
      <c r="W472" t="s">
        <v>1061</v>
      </c>
      <c r="X472" s="16">
        <v>120.15209125475285</v>
      </c>
      <c r="Y472" s="9">
        <v>56</v>
      </c>
      <c r="Z472">
        <v>82</v>
      </c>
      <c r="AA472" s="9" t="s">
        <v>1061</v>
      </c>
      <c r="AB472" s="16">
        <v>94.676806083650192</v>
      </c>
      <c r="AC472">
        <v>54</v>
      </c>
      <c r="AD472">
        <v>68</v>
      </c>
    </row>
    <row r="473" spans="1:30" x14ac:dyDescent="0.2">
      <c r="A473" s="4" t="s">
        <v>981</v>
      </c>
      <c r="B473" s="4" t="s">
        <v>499</v>
      </c>
      <c r="C473" s="4" t="s">
        <v>948</v>
      </c>
      <c r="D473" s="4" t="s">
        <v>982</v>
      </c>
      <c r="E473" s="4">
        <v>37</v>
      </c>
      <c r="F473" s="4">
        <v>74</v>
      </c>
      <c r="G473" s="4" t="s">
        <v>496</v>
      </c>
      <c r="H473" s="18">
        <v>111.40684410646388</v>
      </c>
      <c r="I473">
        <v>49</v>
      </c>
      <c r="J473">
        <v>104</v>
      </c>
      <c r="K473" t="s">
        <v>496</v>
      </c>
      <c r="L473" s="16">
        <v>71.102661596958171</v>
      </c>
      <c r="M473">
        <v>65</v>
      </c>
      <c r="N473">
        <v>28</v>
      </c>
      <c r="O473" t="s">
        <v>496</v>
      </c>
      <c r="P473" s="16">
        <v>109.12547528517111</v>
      </c>
      <c r="Q473">
        <v>61</v>
      </c>
      <c r="R473">
        <v>52</v>
      </c>
      <c r="S473" t="s">
        <v>496</v>
      </c>
      <c r="T473" s="16">
        <v>114.44866920152091</v>
      </c>
      <c r="U473">
        <v>45</v>
      </c>
      <c r="V473">
        <v>90</v>
      </c>
      <c r="W473" t="s">
        <v>1059</v>
      </c>
      <c r="X473" s="16">
        <v>100.76045627376426</v>
      </c>
      <c r="Y473" s="9">
        <v>55</v>
      </c>
      <c r="Z473">
        <v>92</v>
      </c>
      <c r="AA473" s="9" t="s">
        <v>1061</v>
      </c>
      <c r="AB473" s="16">
        <v>69.201520912547522</v>
      </c>
      <c r="AC473">
        <v>67</v>
      </c>
      <c r="AD473">
        <v>11</v>
      </c>
    </row>
    <row r="474" spans="1:30" x14ac:dyDescent="0.2">
      <c r="A474" s="4" t="s">
        <v>983</v>
      </c>
      <c r="B474" s="4" t="s">
        <v>499</v>
      </c>
      <c r="C474" s="4" t="s">
        <v>948</v>
      </c>
      <c r="D474" s="4" t="s">
        <v>984</v>
      </c>
      <c r="E474" s="4">
        <v>32</v>
      </c>
      <c r="F474" s="4">
        <v>113</v>
      </c>
      <c r="G474" s="4" t="s">
        <v>496</v>
      </c>
      <c r="H474" s="18">
        <v>101.90114068441065</v>
      </c>
      <c r="I474">
        <v>46</v>
      </c>
      <c r="J474">
        <v>118</v>
      </c>
      <c r="K474" t="s">
        <v>496</v>
      </c>
      <c r="L474" s="16">
        <v>90.874524714828894</v>
      </c>
      <c r="M474">
        <v>52</v>
      </c>
      <c r="N474">
        <v>94</v>
      </c>
      <c r="O474" t="s">
        <v>496</v>
      </c>
      <c r="P474" s="16">
        <v>84.030418250950575</v>
      </c>
      <c r="Q474">
        <v>61</v>
      </c>
      <c r="R474">
        <v>52</v>
      </c>
      <c r="S474" t="s">
        <v>496</v>
      </c>
      <c r="T474" s="16">
        <v>128.5171102661597</v>
      </c>
      <c r="U474">
        <v>40</v>
      </c>
      <c r="V474">
        <v>127</v>
      </c>
      <c r="W474" t="s">
        <v>1061</v>
      </c>
      <c r="X474" s="16">
        <v>58.935361216730037</v>
      </c>
      <c r="Y474" s="9">
        <v>72</v>
      </c>
      <c r="Z474">
        <v>19</v>
      </c>
      <c r="AA474" s="9" t="s">
        <v>1061</v>
      </c>
      <c r="AB474" s="16">
        <v>116.73003802281369</v>
      </c>
      <c r="AC474">
        <v>55</v>
      </c>
      <c r="AD474">
        <v>63</v>
      </c>
    </row>
    <row r="475" spans="1:30" x14ac:dyDescent="0.2">
      <c r="A475" s="4" t="s">
        <v>985</v>
      </c>
      <c r="B475" s="4" t="s">
        <v>499</v>
      </c>
      <c r="C475" s="4" t="s">
        <v>948</v>
      </c>
      <c r="D475" s="4" t="s">
        <v>986</v>
      </c>
      <c r="E475" s="4">
        <v>41</v>
      </c>
      <c r="F475" s="4">
        <v>56</v>
      </c>
      <c r="G475" s="4" t="s">
        <v>496</v>
      </c>
      <c r="H475" s="18">
        <v>82.50950570342205</v>
      </c>
      <c r="I475">
        <v>77</v>
      </c>
      <c r="J475">
        <v>10</v>
      </c>
      <c r="K475" t="s">
        <v>496</v>
      </c>
      <c r="L475" s="16">
        <v>107.60456273764258</v>
      </c>
      <c r="M475">
        <v>64</v>
      </c>
      <c r="N475">
        <v>30</v>
      </c>
      <c r="O475" t="s">
        <v>496</v>
      </c>
      <c r="P475" s="16">
        <v>92.775665399239543</v>
      </c>
      <c r="Q475">
        <v>72</v>
      </c>
      <c r="R475">
        <v>11</v>
      </c>
      <c r="S475" t="s">
        <v>496</v>
      </c>
      <c r="T475" s="16">
        <v>123.57414448669201</v>
      </c>
      <c r="U475">
        <v>49</v>
      </c>
      <c r="V475">
        <v>73</v>
      </c>
      <c r="W475" t="s">
        <v>1061</v>
      </c>
      <c r="X475" s="16">
        <v>79.467680608365015</v>
      </c>
      <c r="Y475" s="9">
        <v>72</v>
      </c>
      <c r="Z475">
        <v>19</v>
      </c>
      <c r="AA475" s="9" t="s">
        <v>1061</v>
      </c>
      <c r="AB475" s="16">
        <v>93.916349809885929</v>
      </c>
      <c r="AC475">
        <v>70</v>
      </c>
      <c r="AD475">
        <v>3</v>
      </c>
    </row>
    <row r="476" spans="1:30" x14ac:dyDescent="0.2">
      <c r="A476" s="4" t="s">
        <v>987</v>
      </c>
      <c r="B476" s="4" t="s">
        <v>499</v>
      </c>
      <c r="C476" s="4" t="s">
        <v>948</v>
      </c>
      <c r="D476" s="4" t="s">
        <v>988</v>
      </c>
      <c r="E476" s="4">
        <v>62</v>
      </c>
      <c r="F476" s="4">
        <v>2</v>
      </c>
      <c r="G476" s="4" t="s">
        <v>496</v>
      </c>
      <c r="H476" s="18">
        <v>99.619771863117876</v>
      </c>
      <c r="I476">
        <v>88</v>
      </c>
      <c r="J476">
        <v>1</v>
      </c>
      <c r="K476" t="s">
        <v>496</v>
      </c>
      <c r="L476" s="16">
        <v>103.04182509505704</v>
      </c>
      <c r="M476">
        <v>75</v>
      </c>
      <c r="N476">
        <v>9</v>
      </c>
      <c r="O476" t="s">
        <v>496</v>
      </c>
      <c r="P476" s="16">
        <v>121.67300380228137</v>
      </c>
      <c r="Q476">
        <v>58</v>
      </c>
      <c r="R476">
        <v>66</v>
      </c>
      <c r="S476" t="s">
        <v>496</v>
      </c>
      <c r="T476" s="16">
        <v>97.338403041825089</v>
      </c>
      <c r="U476">
        <v>50</v>
      </c>
      <c r="V476">
        <v>59</v>
      </c>
      <c r="W476" t="s">
        <v>1061</v>
      </c>
      <c r="X476" s="16">
        <v>90.49429657794677</v>
      </c>
      <c r="Y476" s="9">
        <v>68</v>
      </c>
      <c r="Z476">
        <v>34</v>
      </c>
      <c r="AA476" s="9" t="s">
        <v>1061</v>
      </c>
      <c r="AB476" s="16">
        <v>97.338403041825089</v>
      </c>
      <c r="AC476">
        <v>62</v>
      </c>
      <c r="AD476">
        <v>27</v>
      </c>
    </row>
    <row r="477" spans="1:30" x14ac:dyDescent="0.2">
      <c r="A477" s="4" t="s">
        <v>989</v>
      </c>
      <c r="B477" s="4" t="s">
        <v>499</v>
      </c>
      <c r="C477" s="4" t="s">
        <v>948</v>
      </c>
      <c r="D477" s="4" t="s">
        <v>990</v>
      </c>
      <c r="E477" s="4">
        <v>37</v>
      </c>
      <c r="F477" s="4">
        <v>74</v>
      </c>
      <c r="G477" s="4" t="s">
        <v>496</v>
      </c>
      <c r="H477" s="18">
        <v>101.14068441064639</v>
      </c>
      <c r="I477">
        <v>53</v>
      </c>
      <c r="J477">
        <v>77</v>
      </c>
      <c r="K477" t="s">
        <v>496</v>
      </c>
      <c r="L477" s="16">
        <v>90.874524714828894</v>
      </c>
      <c r="M477">
        <v>59</v>
      </c>
      <c r="N477">
        <v>53</v>
      </c>
      <c r="O477" t="s">
        <v>496</v>
      </c>
      <c r="P477" s="16">
        <v>108.74524714828897</v>
      </c>
      <c r="Q477">
        <v>56</v>
      </c>
      <c r="R477">
        <v>76</v>
      </c>
      <c r="S477" t="s">
        <v>496</v>
      </c>
      <c r="T477" s="16">
        <v>90.114068441064632</v>
      </c>
      <c r="U477">
        <v>52</v>
      </c>
      <c r="V477">
        <v>50</v>
      </c>
      <c r="W477" t="s">
        <v>1061</v>
      </c>
      <c r="X477" s="16">
        <v>106.46387832699619</v>
      </c>
      <c r="Y477" s="9">
        <v>60</v>
      </c>
      <c r="Z477">
        <v>67</v>
      </c>
      <c r="AA477" s="9" t="s">
        <v>1061</v>
      </c>
      <c r="AB477" s="16">
        <v>98.479087452471489</v>
      </c>
      <c r="AC477">
        <v>55</v>
      </c>
      <c r="AD477">
        <v>63</v>
      </c>
    </row>
    <row r="478" spans="1:30" x14ac:dyDescent="0.2">
      <c r="A478" s="4" t="s">
        <v>991</v>
      </c>
      <c r="B478" s="4" t="s">
        <v>499</v>
      </c>
      <c r="C478" s="4" t="s">
        <v>948</v>
      </c>
      <c r="D478" s="4" t="s">
        <v>992</v>
      </c>
      <c r="E478" s="4">
        <v>15.5</v>
      </c>
      <c r="F478" s="4">
        <v>223</v>
      </c>
      <c r="G478" s="4" t="s">
        <v>496</v>
      </c>
      <c r="H478" s="18">
        <v>47.148288973384034</v>
      </c>
      <c r="I478">
        <v>52</v>
      </c>
      <c r="J478">
        <v>84</v>
      </c>
      <c r="K478" t="s">
        <v>496</v>
      </c>
      <c r="L478" s="16">
        <v>123.57414448669201</v>
      </c>
      <c r="M478">
        <v>45</v>
      </c>
      <c r="N478">
        <v>146</v>
      </c>
      <c r="O478" t="s">
        <v>496</v>
      </c>
      <c r="P478" s="16">
        <v>104.56273764258555</v>
      </c>
      <c r="Q478">
        <v>43</v>
      </c>
      <c r="R478">
        <v>158</v>
      </c>
      <c r="S478" t="s">
        <v>679</v>
      </c>
      <c r="T478" s="16">
        <v>82.129277566539926</v>
      </c>
      <c r="U478">
        <v>42</v>
      </c>
      <c r="V478">
        <v>111</v>
      </c>
      <c r="W478" t="s">
        <v>1061</v>
      </c>
      <c r="X478" s="16">
        <v>106.46387832699619</v>
      </c>
      <c r="Y478" s="9">
        <v>50</v>
      </c>
      <c r="Z478">
        <v>128</v>
      </c>
      <c r="AA478" s="9" t="s">
        <v>1061</v>
      </c>
      <c r="AB478" s="16">
        <v>99.239543726235738</v>
      </c>
      <c r="AC478">
        <v>47</v>
      </c>
      <c r="AD478">
        <v>126</v>
      </c>
    </row>
    <row r="479" spans="1:30" x14ac:dyDescent="0.2">
      <c r="A479" s="4" t="s">
        <v>993</v>
      </c>
      <c r="B479" s="4" t="s">
        <v>499</v>
      </c>
      <c r="C479" s="4" t="s">
        <v>948</v>
      </c>
      <c r="D479" s="4" t="s">
        <v>994</v>
      </c>
      <c r="E479" s="4">
        <v>21</v>
      </c>
      <c r="F479" s="4">
        <v>198</v>
      </c>
      <c r="G479" s="4" t="s">
        <v>496</v>
      </c>
      <c r="H479" s="18">
        <v>106.84410646387833</v>
      </c>
      <c r="I479">
        <v>28</v>
      </c>
      <c r="J479">
        <v>216</v>
      </c>
      <c r="K479" t="s">
        <v>496</v>
      </c>
      <c r="L479" s="16">
        <v>64.638783269961976</v>
      </c>
      <c r="M479">
        <v>48</v>
      </c>
      <c r="N479">
        <v>123</v>
      </c>
      <c r="O479" t="s">
        <v>496</v>
      </c>
      <c r="P479" s="16">
        <v>102.28136882129277</v>
      </c>
      <c r="Q479">
        <v>47</v>
      </c>
      <c r="R479">
        <v>129</v>
      </c>
      <c r="S479" t="s">
        <v>496</v>
      </c>
      <c r="T479" s="16">
        <v>84.410646387832699</v>
      </c>
      <c r="U479">
        <v>46</v>
      </c>
      <c r="V479">
        <v>88</v>
      </c>
      <c r="W479" t="s">
        <v>1061</v>
      </c>
      <c r="X479" s="16">
        <v>106.08365019011407</v>
      </c>
      <c r="Y479" s="9">
        <v>54</v>
      </c>
      <c r="Z479">
        <v>104</v>
      </c>
      <c r="AA479" s="9" t="s">
        <v>1061</v>
      </c>
      <c r="AB479" s="16">
        <v>116.34980988593156</v>
      </c>
      <c r="AC479">
        <v>45</v>
      </c>
      <c r="AD479">
        <v>147</v>
      </c>
    </row>
    <row r="480" spans="1:30" x14ac:dyDescent="0.2">
      <c r="A480" s="4" t="s">
        <v>995</v>
      </c>
      <c r="B480" s="4" t="s">
        <v>499</v>
      </c>
      <c r="C480" s="4" t="s">
        <v>948</v>
      </c>
      <c r="D480" s="4" t="s">
        <v>996</v>
      </c>
      <c r="E480" s="4">
        <v>34</v>
      </c>
      <c r="F480" s="4">
        <v>96</v>
      </c>
      <c r="G480" s="4" t="s">
        <v>496</v>
      </c>
      <c r="H480" s="18">
        <v>98.098859315589351</v>
      </c>
      <c r="I480">
        <v>51</v>
      </c>
      <c r="J480">
        <v>91</v>
      </c>
      <c r="K480" t="s">
        <v>496</v>
      </c>
      <c r="L480" s="16">
        <v>80.608365019011416</v>
      </c>
      <c r="M480">
        <v>61</v>
      </c>
      <c r="N480">
        <v>40</v>
      </c>
      <c r="O480" t="s">
        <v>496</v>
      </c>
      <c r="P480" s="16">
        <v>107.98479087452472</v>
      </c>
      <c r="Q480">
        <v>60</v>
      </c>
      <c r="R480">
        <v>61</v>
      </c>
      <c r="S480" t="s">
        <v>496</v>
      </c>
      <c r="T480" s="16">
        <v>99.239543726235738</v>
      </c>
      <c r="U480">
        <v>50</v>
      </c>
      <c r="V480">
        <v>59</v>
      </c>
      <c r="W480" t="s">
        <v>1061</v>
      </c>
      <c r="X480" s="16">
        <v>92.395437262357419</v>
      </c>
      <c r="Y480" s="9">
        <v>67</v>
      </c>
      <c r="Z480">
        <v>39</v>
      </c>
      <c r="AA480" s="9" t="s">
        <v>1061</v>
      </c>
      <c r="AB480" s="16">
        <v>111.02661596958175</v>
      </c>
      <c r="AC480">
        <v>54</v>
      </c>
      <c r="AD480">
        <v>68</v>
      </c>
    </row>
    <row r="481" spans="1:30" x14ac:dyDescent="0.2">
      <c r="A481" s="4" t="s">
        <v>997</v>
      </c>
      <c r="B481" s="4" t="s">
        <v>499</v>
      </c>
      <c r="C481" s="4" t="s">
        <v>948</v>
      </c>
      <c r="D481" s="4" t="s">
        <v>998</v>
      </c>
      <c r="E481" s="4">
        <v>48.5</v>
      </c>
      <c r="F481" s="4">
        <v>30</v>
      </c>
      <c r="G481" s="4" t="s">
        <v>496</v>
      </c>
      <c r="H481" s="18">
        <v>186.69201520912549</v>
      </c>
      <c r="I481">
        <v>0</v>
      </c>
      <c r="J481">
        <v>258</v>
      </c>
      <c r="K481" t="s">
        <v>496</v>
      </c>
      <c r="L481" s="16">
        <v>19.771863117870723</v>
      </c>
      <c r="M481">
        <v>60</v>
      </c>
      <c r="N481">
        <v>47</v>
      </c>
      <c r="O481" t="s">
        <v>496</v>
      </c>
      <c r="P481" s="16">
        <v>91.254752851711032</v>
      </c>
      <c r="Q481">
        <v>68</v>
      </c>
      <c r="R481">
        <v>24</v>
      </c>
      <c r="S481" t="s">
        <v>496</v>
      </c>
      <c r="T481" s="16">
        <v>125.09505703422053</v>
      </c>
      <c r="U481">
        <v>45</v>
      </c>
      <c r="V481">
        <v>90</v>
      </c>
      <c r="W481" t="s">
        <v>1061</v>
      </c>
      <c r="X481" s="16">
        <v>75.285171102661593</v>
      </c>
      <c r="Y481" s="9">
        <v>71</v>
      </c>
      <c r="Z481">
        <v>25</v>
      </c>
      <c r="AA481" s="9" t="s">
        <v>1061</v>
      </c>
      <c r="AB481" s="16">
        <v>100.76045627376426</v>
      </c>
      <c r="AC481">
        <v>62</v>
      </c>
      <c r="AD481">
        <v>27</v>
      </c>
    </row>
    <row r="482" spans="1:30" x14ac:dyDescent="0.2">
      <c r="A482" s="4" t="s">
        <v>999</v>
      </c>
      <c r="B482" s="4" t="s">
        <v>499</v>
      </c>
      <c r="C482" s="4" t="s">
        <v>948</v>
      </c>
      <c r="D482" s="4" t="s">
        <v>1000</v>
      </c>
      <c r="E482" s="4">
        <v>42.5</v>
      </c>
      <c r="F482" s="4">
        <v>50</v>
      </c>
      <c r="G482" s="4" t="s">
        <v>496</v>
      </c>
      <c r="H482" s="18">
        <v>115.5893536121673</v>
      </c>
      <c r="I482">
        <v>51</v>
      </c>
      <c r="J482">
        <v>91</v>
      </c>
      <c r="K482" t="s">
        <v>496</v>
      </c>
      <c r="L482" s="16">
        <v>112.16730038022814</v>
      </c>
      <c r="M482">
        <v>48</v>
      </c>
      <c r="N482">
        <v>123</v>
      </c>
      <c r="O482" t="s">
        <v>496</v>
      </c>
      <c r="P482" s="16">
        <v>93.536121673003805</v>
      </c>
      <c r="Q482">
        <v>50</v>
      </c>
      <c r="R482">
        <v>106</v>
      </c>
      <c r="S482" t="s">
        <v>496</v>
      </c>
      <c r="T482" s="16">
        <v>82.129277566539926</v>
      </c>
      <c r="U482">
        <v>50</v>
      </c>
      <c r="V482">
        <v>59</v>
      </c>
      <c r="W482" t="s">
        <v>1061</v>
      </c>
      <c r="X482" s="16">
        <v>87.07224334600761</v>
      </c>
      <c r="Y482" s="9">
        <v>71</v>
      </c>
      <c r="Z482">
        <v>25</v>
      </c>
      <c r="AA482" s="9" t="s">
        <v>1061</v>
      </c>
      <c r="AB482" s="16">
        <v>118.63117870722434</v>
      </c>
      <c r="AC482">
        <v>53</v>
      </c>
      <c r="AD482">
        <v>74</v>
      </c>
    </row>
    <row r="483" spans="1:30" x14ac:dyDescent="0.2">
      <c r="A483" s="4" t="s">
        <v>1001</v>
      </c>
      <c r="B483" s="4" t="s">
        <v>499</v>
      </c>
      <c r="C483" s="4" t="s">
        <v>948</v>
      </c>
      <c r="D483" s="4" t="s">
        <v>1002</v>
      </c>
      <c r="E483" s="4">
        <v>48</v>
      </c>
      <c r="F483" s="4">
        <v>33</v>
      </c>
      <c r="G483" s="4" t="s">
        <v>496</v>
      </c>
      <c r="H483" s="18">
        <v>92.395437262357419</v>
      </c>
      <c r="I483">
        <v>75</v>
      </c>
      <c r="J483">
        <v>13</v>
      </c>
      <c r="K483" t="s">
        <v>496</v>
      </c>
      <c r="L483" s="16">
        <v>141.82509505703422</v>
      </c>
      <c r="M483">
        <v>48</v>
      </c>
      <c r="N483">
        <v>123</v>
      </c>
      <c r="O483" t="s">
        <v>496</v>
      </c>
      <c r="P483" s="16">
        <v>73.00380228136882</v>
      </c>
      <c r="Q483">
        <v>61</v>
      </c>
      <c r="R483">
        <v>52</v>
      </c>
      <c r="S483" t="s">
        <v>496</v>
      </c>
      <c r="T483" s="16">
        <v>86.311787072243348</v>
      </c>
      <c r="U483">
        <v>62</v>
      </c>
      <c r="V483">
        <v>16</v>
      </c>
      <c r="W483" t="s">
        <v>1061</v>
      </c>
      <c r="X483" s="16">
        <v>108.74524714828897</v>
      </c>
      <c r="Y483" s="9">
        <v>67</v>
      </c>
      <c r="Z483">
        <v>39</v>
      </c>
      <c r="AA483" s="9" t="s">
        <v>1061</v>
      </c>
      <c r="AB483" s="16">
        <v>133.07984790874525</v>
      </c>
      <c r="AC483">
        <v>47</v>
      </c>
      <c r="AD483">
        <v>126</v>
      </c>
    </row>
    <row r="484" spans="1:30" x14ac:dyDescent="0.2">
      <c r="A484" s="4" t="s">
        <v>1003</v>
      </c>
      <c r="B484" s="4" t="s">
        <v>499</v>
      </c>
      <c r="C484" s="4" t="s">
        <v>948</v>
      </c>
      <c r="D484" s="4" t="s">
        <v>1004</v>
      </c>
      <c r="E484" s="4">
        <v>30.5</v>
      </c>
      <c r="F484" s="4">
        <v>122</v>
      </c>
      <c r="G484" s="4" t="s">
        <v>496</v>
      </c>
      <c r="H484" s="18">
        <v>95.437262357414454</v>
      </c>
      <c r="I484">
        <v>48</v>
      </c>
      <c r="J484">
        <v>110</v>
      </c>
      <c r="K484" t="s">
        <v>496</v>
      </c>
      <c r="L484" s="16">
        <v>71.102661596958171</v>
      </c>
      <c r="M484">
        <v>63</v>
      </c>
      <c r="N484">
        <v>34</v>
      </c>
      <c r="O484" t="s">
        <v>496</v>
      </c>
      <c r="P484" s="16">
        <v>92.775665399239543</v>
      </c>
      <c r="Q484">
        <v>71</v>
      </c>
      <c r="R484">
        <v>15</v>
      </c>
      <c r="S484" t="s">
        <v>496</v>
      </c>
      <c r="T484" s="16">
        <v>132.69961977186313</v>
      </c>
      <c r="U484">
        <v>43</v>
      </c>
      <c r="V484">
        <v>101</v>
      </c>
      <c r="W484" t="s">
        <v>1061</v>
      </c>
      <c r="X484" s="16">
        <v>110.26615969581749</v>
      </c>
      <c r="Y484" s="9">
        <v>50</v>
      </c>
      <c r="Z484">
        <v>128</v>
      </c>
      <c r="AA484" s="9" t="s">
        <v>1061</v>
      </c>
      <c r="AB484" s="16">
        <v>124.33460076045627</v>
      </c>
      <c r="AC484">
        <v>39</v>
      </c>
      <c r="AD484">
        <v>192</v>
      </c>
    </row>
    <row r="485" spans="1:30" x14ac:dyDescent="0.2">
      <c r="A485" s="4" t="s">
        <v>1005</v>
      </c>
      <c r="B485" s="4" t="s">
        <v>499</v>
      </c>
      <c r="C485" s="4" t="s">
        <v>948</v>
      </c>
      <c r="D485" s="4" t="s">
        <v>1006</v>
      </c>
      <c r="E485" s="4">
        <v>55.5</v>
      </c>
      <c r="F485" s="4">
        <v>11</v>
      </c>
      <c r="G485" s="4" t="s">
        <v>496</v>
      </c>
      <c r="H485" s="18">
        <v>106.08365019011407</v>
      </c>
      <c r="I485">
        <v>70</v>
      </c>
      <c r="J485">
        <v>27</v>
      </c>
      <c r="K485" t="s">
        <v>496</v>
      </c>
      <c r="L485" s="16">
        <v>119.77186311787072</v>
      </c>
      <c r="M485">
        <v>54</v>
      </c>
      <c r="N485">
        <v>79</v>
      </c>
      <c r="O485" t="s">
        <v>496</v>
      </c>
      <c r="P485" s="16">
        <v>96.958174904942965</v>
      </c>
      <c r="Q485">
        <v>57</v>
      </c>
      <c r="R485">
        <v>71</v>
      </c>
      <c r="S485" t="s">
        <v>679</v>
      </c>
      <c r="T485" s="16">
        <v>84.790874524714823</v>
      </c>
      <c r="U485">
        <v>57</v>
      </c>
      <c r="V485">
        <v>31</v>
      </c>
      <c r="W485" t="s">
        <v>1061</v>
      </c>
      <c r="X485" s="16">
        <v>123.19391634980988</v>
      </c>
      <c r="Y485" s="9">
        <v>55</v>
      </c>
      <c r="Z485">
        <v>92</v>
      </c>
      <c r="AA485" s="9" t="s">
        <v>1061</v>
      </c>
      <c r="AB485" s="16">
        <v>88.973384030418245</v>
      </c>
      <c r="AC485">
        <v>55</v>
      </c>
      <c r="AD485">
        <v>63</v>
      </c>
    </row>
    <row r="486" spans="1:30" x14ac:dyDescent="0.2">
      <c r="A486" s="4" t="s">
        <v>1007</v>
      </c>
      <c r="B486" s="4" t="s">
        <v>499</v>
      </c>
      <c r="C486" s="4" t="s">
        <v>948</v>
      </c>
      <c r="D486" s="4" t="s">
        <v>1008</v>
      </c>
      <c r="E486" s="4">
        <v>39</v>
      </c>
      <c r="F486" s="4">
        <v>65</v>
      </c>
      <c r="G486" s="4" t="s">
        <v>496</v>
      </c>
      <c r="H486" s="18">
        <v>85.551330798479086</v>
      </c>
      <c r="I486">
        <v>70</v>
      </c>
      <c r="J486">
        <v>27</v>
      </c>
      <c r="K486" t="s">
        <v>496</v>
      </c>
      <c r="L486" s="16">
        <v>130.41825095057035</v>
      </c>
      <c r="M486">
        <v>50</v>
      </c>
      <c r="N486">
        <v>107</v>
      </c>
      <c r="O486" t="s">
        <v>496</v>
      </c>
      <c r="P486" s="16">
        <v>99.619771863117876</v>
      </c>
      <c r="Q486">
        <v>50</v>
      </c>
      <c r="R486">
        <v>106</v>
      </c>
      <c r="S486" t="s">
        <v>496</v>
      </c>
      <c r="T486" s="16">
        <v>82.129277566539926</v>
      </c>
      <c r="U486">
        <v>50</v>
      </c>
      <c r="V486">
        <v>59</v>
      </c>
      <c r="W486" t="s">
        <v>1061</v>
      </c>
      <c r="X486" s="16">
        <v>96.577946768060841</v>
      </c>
      <c r="Y486" s="9">
        <v>64</v>
      </c>
      <c r="Z486">
        <v>50</v>
      </c>
      <c r="AA486" s="9" t="s">
        <v>1061</v>
      </c>
      <c r="AB486" s="16">
        <v>85.171102661596962</v>
      </c>
      <c r="AC486">
        <v>67</v>
      </c>
      <c r="AD486">
        <v>11</v>
      </c>
    </row>
    <row r="487" spans="1:30" x14ac:dyDescent="0.2">
      <c r="A487" s="4" t="s">
        <v>1009</v>
      </c>
      <c r="B487" s="4" t="s">
        <v>499</v>
      </c>
      <c r="C487" s="4" t="s">
        <v>948</v>
      </c>
      <c r="D487" s="4" t="s">
        <v>1010</v>
      </c>
      <c r="E487" s="4">
        <v>47</v>
      </c>
      <c r="F487" s="4">
        <v>36</v>
      </c>
      <c r="G487" s="4" t="s">
        <v>496</v>
      </c>
      <c r="H487" s="18">
        <v>110.64638783269962</v>
      </c>
      <c r="I487">
        <v>56</v>
      </c>
      <c r="J487">
        <v>64</v>
      </c>
      <c r="K487" t="s">
        <v>496</v>
      </c>
      <c r="L487" s="16">
        <v>103.42205323193916</v>
      </c>
      <c r="M487">
        <v>55</v>
      </c>
      <c r="N487">
        <v>73</v>
      </c>
      <c r="O487" t="s">
        <v>496</v>
      </c>
      <c r="P487" s="16">
        <v>136.50190114068442</v>
      </c>
      <c r="Q487">
        <v>42</v>
      </c>
      <c r="R487">
        <v>169</v>
      </c>
      <c r="S487" t="s">
        <v>496</v>
      </c>
      <c r="T487" s="16">
        <v>74.144486692015207</v>
      </c>
      <c r="U487">
        <v>43</v>
      </c>
      <c r="V487">
        <v>101</v>
      </c>
      <c r="W487" t="s">
        <v>1061</v>
      </c>
      <c r="X487" s="16">
        <v>74.524714828897345</v>
      </c>
      <c r="Y487" s="9">
        <v>68</v>
      </c>
      <c r="Z487">
        <v>34</v>
      </c>
      <c r="AA487" s="9" t="s">
        <v>1061</v>
      </c>
      <c r="AB487" s="16">
        <v>95.817490494296578</v>
      </c>
      <c r="AC487">
        <v>63</v>
      </c>
      <c r="AD487">
        <v>23</v>
      </c>
    </row>
    <row r="488" spans="1:30" x14ac:dyDescent="0.2">
      <c r="A488" s="4" t="s">
        <v>1011</v>
      </c>
      <c r="B488" s="4" t="s">
        <v>499</v>
      </c>
      <c r="C488" s="4" t="s">
        <v>948</v>
      </c>
      <c r="D488" s="4" t="s">
        <v>1012</v>
      </c>
      <c r="E488" s="4">
        <v>20</v>
      </c>
      <c r="F488" s="4">
        <v>204</v>
      </c>
      <c r="G488" s="4" t="s">
        <v>496</v>
      </c>
      <c r="H488" s="18">
        <v>68.441064638783274</v>
      </c>
      <c r="I488">
        <v>45</v>
      </c>
      <c r="J488">
        <v>121</v>
      </c>
      <c r="K488" t="s">
        <v>496</v>
      </c>
      <c r="L488" s="16">
        <v>109.50570342205323</v>
      </c>
      <c r="M488">
        <v>45</v>
      </c>
      <c r="N488">
        <v>146</v>
      </c>
      <c r="O488" t="s">
        <v>496</v>
      </c>
      <c r="P488" s="16">
        <v>93.536121673003805</v>
      </c>
      <c r="Q488">
        <v>47</v>
      </c>
      <c r="R488">
        <v>129</v>
      </c>
      <c r="S488" t="s">
        <v>679</v>
      </c>
      <c r="T488" s="16">
        <v>136.50190114068442</v>
      </c>
      <c r="U488">
        <v>26</v>
      </c>
      <c r="V488">
        <v>225</v>
      </c>
      <c r="W488" t="s">
        <v>1061</v>
      </c>
      <c r="X488" s="16">
        <v>82.129277566539926</v>
      </c>
      <c r="Y488" s="9">
        <v>44</v>
      </c>
      <c r="Z488">
        <v>178</v>
      </c>
      <c r="AA488" s="9" t="s">
        <v>1061</v>
      </c>
      <c r="AB488" s="16">
        <v>71.863117870722434</v>
      </c>
      <c r="AC488">
        <v>49</v>
      </c>
      <c r="AD488">
        <v>104</v>
      </c>
    </row>
    <row r="489" spans="1:30" x14ac:dyDescent="0.2">
      <c r="A489" s="4" t="s">
        <v>1013</v>
      </c>
      <c r="B489" s="4" t="s">
        <v>499</v>
      </c>
      <c r="C489" s="4" t="s">
        <v>948</v>
      </c>
      <c r="D489" s="4" t="s">
        <v>1014</v>
      </c>
      <c r="E489" s="4">
        <v>46</v>
      </c>
      <c r="F489" s="4">
        <v>39</v>
      </c>
      <c r="G489" s="4" t="s">
        <v>496</v>
      </c>
      <c r="H489" s="18">
        <v>90.114068441064632</v>
      </c>
      <c r="I489">
        <v>75</v>
      </c>
      <c r="J489">
        <v>13</v>
      </c>
      <c r="K489" t="s">
        <v>496</v>
      </c>
      <c r="L489" s="16">
        <v>101.52091254752851</v>
      </c>
      <c r="M489">
        <v>68</v>
      </c>
      <c r="N489">
        <v>17</v>
      </c>
      <c r="O489" t="s">
        <v>496</v>
      </c>
      <c r="P489" s="16">
        <v>131.93916349809885</v>
      </c>
      <c r="Q489">
        <v>51</v>
      </c>
      <c r="R489">
        <v>101</v>
      </c>
      <c r="S489" t="s">
        <v>496</v>
      </c>
      <c r="T489" s="16">
        <v>74.524714828897345</v>
      </c>
      <c r="U489">
        <v>56</v>
      </c>
      <c r="V489">
        <v>34</v>
      </c>
      <c r="W489" t="s">
        <v>1061</v>
      </c>
      <c r="X489" s="16">
        <v>99.239543726235738</v>
      </c>
      <c r="Y489" s="9">
        <v>69</v>
      </c>
      <c r="Z489">
        <v>32</v>
      </c>
      <c r="AA489" s="9" t="s">
        <v>1061</v>
      </c>
      <c r="AB489" s="16">
        <v>88.212927756653997</v>
      </c>
      <c r="AC489">
        <v>72</v>
      </c>
      <c r="AD489">
        <v>1</v>
      </c>
    </row>
    <row r="490" spans="1:30" x14ac:dyDescent="0.2">
      <c r="A490" s="4" t="s">
        <v>1015</v>
      </c>
      <c r="B490" s="4" t="s">
        <v>499</v>
      </c>
      <c r="C490" s="4" t="s">
        <v>948</v>
      </c>
      <c r="D490" s="4" t="s">
        <v>1016</v>
      </c>
      <c r="E490" s="4">
        <v>35</v>
      </c>
      <c r="F490" s="4">
        <v>86</v>
      </c>
      <c r="G490" s="4" t="s">
        <v>496</v>
      </c>
      <c r="H490" s="18">
        <v>93.155893536121667</v>
      </c>
      <c r="I490">
        <v>55</v>
      </c>
      <c r="J490">
        <v>68</v>
      </c>
      <c r="K490" t="s">
        <v>496</v>
      </c>
      <c r="L490" s="16">
        <v>79.467680608365015</v>
      </c>
      <c r="M490">
        <v>71</v>
      </c>
      <c r="N490">
        <v>14</v>
      </c>
      <c r="O490" t="s">
        <v>496</v>
      </c>
      <c r="P490" s="16">
        <v>109.50570342205323</v>
      </c>
      <c r="Q490">
        <v>64</v>
      </c>
      <c r="R490">
        <v>39</v>
      </c>
      <c r="S490" t="s">
        <v>496</v>
      </c>
      <c r="T490" s="16">
        <v>150.19011406844106</v>
      </c>
      <c r="U490">
        <v>34</v>
      </c>
      <c r="V490">
        <v>171</v>
      </c>
      <c r="W490" t="s">
        <v>1061</v>
      </c>
      <c r="X490" s="16">
        <v>134.60076045627378</v>
      </c>
      <c r="Y490" s="9">
        <v>0</v>
      </c>
      <c r="Z490">
        <v>262</v>
      </c>
      <c r="AA490" s="9" t="s">
        <v>1061</v>
      </c>
      <c r="AB490" s="16">
        <v>39.923954372623569</v>
      </c>
      <c r="AC490">
        <v>49</v>
      </c>
      <c r="AD490">
        <v>104</v>
      </c>
    </row>
    <row r="491" spans="1:30" x14ac:dyDescent="0.2">
      <c r="A491" s="4" t="s">
        <v>1017</v>
      </c>
      <c r="B491" s="4" t="s">
        <v>499</v>
      </c>
      <c r="C491" s="4" t="s">
        <v>948</v>
      </c>
      <c r="D491" s="4" t="s">
        <v>1018</v>
      </c>
      <c r="E491" s="4">
        <v>48.5</v>
      </c>
      <c r="F491" s="4">
        <v>30</v>
      </c>
      <c r="G491" s="4" t="s">
        <v>496</v>
      </c>
      <c r="H491" s="18">
        <v>107.98479087452472</v>
      </c>
      <c r="I491">
        <v>60</v>
      </c>
      <c r="J491">
        <v>51</v>
      </c>
      <c r="K491" t="s">
        <v>496</v>
      </c>
      <c r="L491" s="16">
        <v>114.44866920152091</v>
      </c>
      <c r="M491">
        <v>53</v>
      </c>
      <c r="N491">
        <v>89</v>
      </c>
      <c r="O491" t="s">
        <v>496</v>
      </c>
      <c r="P491" s="16">
        <v>80.98859315589354</v>
      </c>
      <c r="Q491">
        <v>64</v>
      </c>
      <c r="R491">
        <v>39</v>
      </c>
      <c r="S491" t="s">
        <v>496</v>
      </c>
      <c r="T491" s="16">
        <v>184.41064638783268</v>
      </c>
      <c r="U491">
        <v>0</v>
      </c>
      <c r="V491">
        <v>261</v>
      </c>
      <c r="W491" t="s">
        <v>1062</v>
      </c>
      <c r="X491" s="16">
        <v>19.771863117870723</v>
      </c>
      <c r="Y491" s="9">
        <v>64</v>
      </c>
      <c r="Z491">
        <v>50</v>
      </c>
      <c r="AA491" s="9" t="s">
        <v>1059</v>
      </c>
      <c r="AB491" s="16">
        <v>141.44486692015209</v>
      </c>
      <c r="AC491">
        <v>44</v>
      </c>
      <c r="AD491">
        <v>159</v>
      </c>
    </row>
    <row r="492" spans="1:30" x14ac:dyDescent="0.2">
      <c r="A492" s="4" t="s">
        <v>1019</v>
      </c>
      <c r="B492" s="4" t="s">
        <v>499</v>
      </c>
      <c r="C492" s="4" t="s">
        <v>948</v>
      </c>
      <c r="D492" s="4" t="s">
        <v>377</v>
      </c>
      <c r="E492" s="4">
        <v>18.5</v>
      </c>
      <c r="F492" s="4">
        <v>211</v>
      </c>
      <c r="G492" s="4" t="s">
        <v>496</v>
      </c>
      <c r="H492" s="18">
        <v>65.779467680608377</v>
      </c>
      <c r="I492">
        <v>45</v>
      </c>
      <c r="J492">
        <v>121</v>
      </c>
      <c r="K492" t="s">
        <v>496</v>
      </c>
      <c r="L492" s="16">
        <v>71.863117870722434</v>
      </c>
      <c r="M492">
        <v>60</v>
      </c>
      <c r="N492">
        <v>47</v>
      </c>
      <c r="O492" t="s">
        <v>496</v>
      </c>
      <c r="P492" s="16">
        <v>109.12547528517111</v>
      </c>
      <c r="Q492">
        <v>57</v>
      </c>
      <c r="R492">
        <v>71</v>
      </c>
      <c r="S492" t="s">
        <v>496</v>
      </c>
      <c r="T492" s="16">
        <v>104.56273764258555</v>
      </c>
      <c r="U492">
        <v>47</v>
      </c>
      <c r="V492">
        <v>83</v>
      </c>
      <c r="W492" t="s">
        <v>1061</v>
      </c>
      <c r="X492" s="16">
        <v>124.33460076045627</v>
      </c>
      <c r="Y492" s="9">
        <v>48</v>
      </c>
      <c r="Z492">
        <v>147</v>
      </c>
      <c r="AA492" s="9" t="s">
        <v>1059</v>
      </c>
      <c r="AB492" s="16">
        <v>110.26615969581749</v>
      </c>
      <c r="AC492">
        <v>42</v>
      </c>
      <c r="AD492">
        <v>174</v>
      </c>
    </row>
    <row r="493" spans="1:30" x14ac:dyDescent="0.2">
      <c r="A493" s="4" t="s">
        <v>1020</v>
      </c>
      <c r="B493" s="4" t="s">
        <v>499</v>
      </c>
      <c r="C493" s="4" t="s">
        <v>948</v>
      </c>
      <c r="D493" s="4" t="s">
        <v>1021</v>
      </c>
      <c r="E493" s="4">
        <v>52</v>
      </c>
      <c r="F493" s="4">
        <v>17</v>
      </c>
      <c r="G493" s="4" t="s">
        <v>496</v>
      </c>
      <c r="H493" s="18">
        <v>111.02661596958175</v>
      </c>
      <c r="I493">
        <v>61</v>
      </c>
      <c r="J493">
        <v>46</v>
      </c>
      <c r="K493" t="s">
        <v>496</v>
      </c>
      <c r="L493" s="16">
        <v>106.84410646387833</v>
      </c>
      <c r="M493">
        <v>57</v>
      </c>
      <c r="N493">
        <v>64</v>
      </c>
      <c r="O493" t="s">
        <v>496</v>
      </c>
      <c r="P493" s="16">
        <v>95.437262357414454</v>
      </c>
      <c r="Q493">
        <v>61</v>
      </c>
      <c r="R493">
        <v>52</v>
      </c>
      <c r="S493" t="s">
        <v>496</v>
      </c>
      <c r="T493" s="16">
        <v>107.98479087452472</v>
      </c>
      <c r="U493">
        <v>49</v>
      </c>
      <c r="V493">
        <v>73</v>
      </c>
      <c r="W493" t="s">
        <v>1061</v>
      </c>
      <c r="X493" s="16">
        <v>125.85551330798479</v>
      </c>
      <c r="Y493" s="9">
        <v>49</v>
      </c>
      <c r="Z493">
        <v>141</v>
      </c>
      <c r="AA493" s="9" t="s">
        <v>1057</v>
      </c>
      <c r="AB493" s="16">
        <v>74.524714828897345</v>
      </c>
      <c r="AC493">
        <v>53</v>
      </c>
      <c r="AD493">
        <v>74</v>
      </c>
    </row>
    <row r="494" spans="1:30" x14ac:dyDescent="0.2">
      <c r="A494" s="4" t="s">
        <v>1022</v>
      </c>
      <c r="B494" s="4" t="s">
        <v>499</v>
      </c>
      <c r="C494" s="4" t="s">
        <v>948</v>
      </c>
      <c r="D494" s="4" t="s">
        <v>1023</v>
      </c>
      <c r="E494" s="4">
        <v>49</v>
      </c>
      <c r="F494" s="4">
        <v>27</v>
      </c>
      <c r="G494" s="4" t="s">
        <v>496</v>
      </c>
      <c r="H494" s="18">
        <v>139.92395437262357</v>
      </c>
      <c r="I494">
        <v>43</v>
      </c>
      <c r="J494">
        <v>132</v>
      </c>
      <c r="K494" t="s">
        <v>496</v>
      </c>
      <c r="L494" s="16">
        <v>74.144486692015207</v>
      </c>
      <c r="M494">
        <v>57</v>
      </c>
      <c r="N494">
        <v>64</v>
      </c>
      <c r="O494" t="s">
        <v>496</v>
      </c>
      <c r="P494" s="16">
        <v>85.93155893536121</v>
      </c>
      <c r="Q494">
        <v>67</v>
      </c>
      <c r="R494">
        <v>27</v>
      </c>
      <c r="S494" t="s">
        <v>496</v>
      </c>
      <c r="T494" s="16">
        <v>106.46387832699619</v>
      </c>
      <c r="U494">
        <v>54</v>
      </c>
      <c r="V494">
        <v>44</v>
      </c>
      <c r="W494" t="s">
        <v>1061</v>
      </c>
      <c r="X494" s="16">
        <v>150.95057034220531</v>
      </c>
      <c r="Y494" s="9">
        <v>44</v>
      </c>
      <c r="Z494">
        <v>178</v>
      </c>
      <c r="AA494" s="9" t="s">
        <v>1057</v>
      </c>
      <c r="AB494" s="16">
        <v>88.212927756653997</v>
      </c>
      <c r="AC494">
        <v>45</v>
      </c>
      <c r="AD494">
        <v>147</v>
      </c>
    </row>
    <row r="495" spans="1:30" x14ac:dyDescent="0.2">
      <c r="A495" s="4" t="s">
        <v>1024</v>
      </c>
      <c r="B495" s="4" t="s">
        <v>499</v>
      </c>
      <c r="C495" s="4" t="s">
        <v>948</v>
      </c>
      <c r="D495" s="4" t="s">
        <v>1025</v>
      </c>
      <c r="E495" s="4">
        <v>22</v>
      </c>
      <c r="F495" s="4">
        <v>189</v>
      </c>
      <c r="G495" s="4" t="s">
        <v>496</v>
      </c>
      <c r="H495" s="18">
        <v>90.874524714828894</v>
      </c>
      <c r="I495">
        <v>36</v>
      </c>
      <c r="J495">
        <v>165</v>
      </c>
      <c r="K495" t="s">
        <v>496</v>
      </c>
      <c r="L495" s="16">
        <v>87.832699619771859</v>
      </c>
      <c r="M495">
        <v>47</v>
      </c>
      <c r="N495">
        <v>133</v>
      </c>
      <c r="O495" t="s">
        <v>496</v>
      </c>
      <c r="P495" s="16">
        <v>101.14068441064639</v>
      </c>
      <c r="Q495">
        <v>46</v>
      </c>
      <c r="R495">
        <v>136</v>
      </c>
      <c r="S495" t="s">
        <v>496</v>
      </c>
      <c r="T495" s="16">
        <v>90.49429657794677</v>
      </c>
      <c r="U495">
        <v>42</v>
      </c>
      <c r="V495">
        <v>111</v>
      </c>
      <c r="W495" t="s">
        <v>1061</v>
      </c>
      <c r="X495" s="16">
        <v>85.171102661596962</v>
      </c>
      <c r="Y495" s="9">
        <v>58</v>
      </c>
      <c r="Z495">
        <v>72</v>
      </c>
      <c r="AA495" s="9" t="s">
        <v>1061</v>
      </c>
      <c r="AB495" s="16">
        <v>172.24334600760454</v>
      </c>
      <c r="AC495">
        <v>0</v>
      </c>
      <c r="AD495">
        <v>262</v>
      </c>
    </row>
  </sheetData>
  <autoFilter ref="M1:M495" xr:uid="{CE21AC0E-D76D-42D8-A00A-A9AFD5C672F0}"/>
  <mergeCells count="18">
    <mergeCell ref="A1:A3"/>
    <mergeCell ref="B1:B3"/>
    <mergeCell ref="C1:C3"/>
    <mergeCell ref="D1:D3"/>
    <mergeCell ref="E1:G1"/>
    <mergeCell ref="E2:G2"/>
    <mergeCell ref="AC1:AD1"/>
    <mergeCell ref="AC2:AD2"/>
    <mergeCell ref="M2:O2"/>
    <mergeCell ref="I1:K1"/>
    <mergeCell ref="M1:O1"/>
    <mergeCell ref="Q1:S1"/>
    <mergeCell ref="U1:W1"/>
    <mergeCell ref="Y1:AA1"/>
    <mergeCell ref="I2:K2"/>
    <mergeCell ref="Q2:S2"/>
    <mergeCell ref="U2:W2"/>
    <mergeCell ref="Y2:AA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CE09D-4D4A-4BA5-A3FB-BBDA9CCD3B7F}">
  <dimension ref="A1:K31"/>
  <sheetViews>
    <sheetView workbookViewId="0">
      <selection activeCell="K2" sqref="K2:K11"/>
    </sheetView>
  </sheetViews>
  <sheetFormatPr defaultRowHeight="14.25" x14ac:dyDescent="0.2"/>
  <cols>
    <col min="3" max="3" width="12.75" bestFit="1" customWidth="1"/>
  </cols>
  <sheetData>
    <row r="1" spans="1:11" x14ac:dyDescent="0.2">
      <c r="B1" t="s">
        <v>1118</v>
      </c>
      <c r="C1" t="s">
        <v>1119</v>
      </c>
      <c r="D1" t="s">
        <v>1120</v>
      </c>
      <c r="E1" t="s">
        <v>1121</v>
      </c>
      <c r="I1" t="s">
        <v>1150</v>
      </c>
      <c r="J1" t="s">
        <v>1151</v>
      </c>
      <c r="K1" t="s">
        <v>1155</v>
      </c>
    </row>
    <row r="2" spans="1:11" x14ac:dyDescent="0.2">
      <c r="A2" s="53" t="s">
        <v>1130</v>
      </c>
      <c r="B2" t="s">
        <v>6</v>
      </c>
      <c r="C2">
        <f>SUMIF('物理-政治'!G:G,B2,'物理-政治'!H:H)</f>
        <v>13696.069868995637</v>
      </c>
      <c r="D2">
        <f>COUNTIF('物理-政治'!$G$4:$G$495,B2)</f>
        <v>137</v>
      </c>
      <c r="E2">
        <f>C2/D2</f>
        <v>99.971312912376916</v>
      </c>
      <c r="H2" s="44" t="s">
        <v>1152</v>
      </c>
      <c r="I2" t="s">
        <v>6</v>
      </c>
      <c r="J2">
        <f>SUMIF($B$2:$B$31,I2,$E$2:$E$31)</f>
        <v>592.05875560127413</v>
      </c>
      <c r="K2">
        <f>COUNTIF(B:B,I2)</f>
        <v>6</v>
      </c>
    </row>
    <row r="3" spans="1:11" x14ac:dyDescent="0.2">
      <c r="A3" s="53"/>
      <c r="B3" t="s">
        <v>120</v>
      </c>
      <c r="C3">
        <f>SUMIF('物理-政治'!G:G,B3,'物理-政治'!H:H)</f>
        <v>9038.864628820962</v>
      </c>
      <c r="D3">
        <f>COUNTIF('物理-政治'!$G$4:$G$495,B3)</f>
        <v>92</v>
      </c>
      <c r="E3">
        <f t="shared" ref="E3:E31" si="0">C3/D3</f>
        <v>98.248528574140892</v>
      </c>
      <c r="H3" s="44"/>
      <c r="I3" t="s">
        <v>120</v>
      </c>
      <c r="J3">
        <f t="shared" ref="J3:J11" si="1">SUMIF($B$2:$B$31,I3,$E$2:$E$31)</f>
        <v>205.63888361496112</v>
      </c>
      <c r="K3">
        <f t="shared" ref="K3:K11" si="2">COUNTIF(B:B,I3)</f>
        <v>2</v>
      </c>
    </row>
    <row r="4" spans="1:11" x14ac:dyDescent="0.2">
      <c r="A4" s="53"/>
      <c r="B4" t="s">
        <v>496</v>
      </c>
      <c r="C4">
        <f>SUMIF('物理-政治'!G:G,B4,'物理-政治'!H:H)</f>
        <v>12851.711026615974</v>
      </c>
      <c r="D4">
        <f>COUNTIF('物理-政治'!$G$4:$G$495,B4)</f>
        <v>129</v>
      </c>
      <c r="E4">
        <f t="shared" si="0"/>
        <v>99.625666872992042</v>
      </c>
      <c r="H4" s="44"/>
      <c r="I4" t="s">
        <v>496</v>
      </c>
      <c r="J4">
        <f t="shared" si="1"/>
        <v>401.70687391544652</v>
      </c>
      <c r="K4">
        <f t="shared" si="2"/>
        <v>4</v>
      </c>
    </row>
    <row r="5" spans="1:11" x14ac:dyDescent="0.2">
      <c r="A5" s="53"/>
      <c r="B5" t="s">
        <v>679</v>
      </c>
      <c r="C5">
        <f>SUMIF('物理-政治'!G:G,B5,'物理-政治'!H:H)</f>
        <v>13387.072243346018</v>
      </c>
      <c r="D5">
        <f>COUNTIF('物理-政治'!$G$4:$G$495,B5)</f>
        <v>134</v>
      </c>
      <c r="E5">
        <f t="shared" si="0"/>
        <v>99.903524204074756</v>
      </c>
      <c r="H5" s="44"/>
      <c r="I5" t="s">
        <v>679</v>
      </c>
      <c r="J5">
        <f t="shared" si="1"/>
        <v>600.75347410420511</v>
      </c>
      <c r="K5">
        <f t="shared" si="2"/>
        <v>6</v>
      </c>
    </row>
    <row r="6" spans="1:11" x14ac:dyDescent="0.2">
      <c r="A6" s="53" t="s">
        <v>1131</v>
      </c>
      <c r="B6" t="s">
        <v>6</v>
      </c>
      <c r="C6">
        <f>SUMIF('物理-政治'!$K$4:$K$495,B6,'物理-政治'!L:L)</f>
        <v>12684.279475982537</v>
      </c>
      <c r="D6">
        <f>COUNTIF('物理-政治'!$K$4:$K$495,B6)</f>
        <v>137</v>
      </c>
      <c r="E6">
        <f t="shared" si="0"/>
        <v>92.585981576514868</v>
      </c>
      <c r="H6" s="44"/>
      <c r="I6" t="s">
        <v>1054</v>
      </c>
      <c r="J6">
        <f t="shared" si="1"/>
        <v>393.72545410943252</v>
      </c>
      <c r="K6">
        <f t="shared" si="2"/>
        <v>4</v>
      </c>
    </row>
    <row r="7" spans="1:11" x14ac:dyDescent="0.2">
      <c r="A7" s="53"/>
      <c r="B7" t="s">
        <v>120</v>
      </c>
      <c r="C7">
        <f>SUMIF('物理-政治'!$K$4:$K$495,B7,'物理-政治'!L:L)</f>
        <v>9879.9126637554618</v>
      </c>
      <c r="D7">
        <f>COUNTIF('物理-政治'!$K$4:$K$495,B7)</f>
        <v>92</v>
      </c>
      <c r="E7">
        <f t="shared" si="0"/>
        <v>107.39035504082024</v>
      </c>
      <c r="H7" s="44"/>
      <c r="I7" t="s">
        <v>1057</v>
      </c>
      <c r="J7">
        <f t="shared" si="1"/>
        <v>197.82615258438247</v>
      </c>
      <c r="K7">
        <f t="shared" si="2"/>
        <v>2</v>
      </c>
    </row>
    <row r="8" spans="1:11" x14ac:dyDescent="0.2">
      <c r="A8" s="53"/>
      <c r="B8" t="s">
        <v>496</v>
      </c>
      <c r="C8">
        <f>SUMIF('物理-政治'!$K$4:$K$495,B8,'物理-政治'!L:L)</f>
        <v>12635.804539492263</v>
      </c>
      <c r="D8">
        <f>COUNTIF('物理-政治'!$K$4:$K$495,B8)</f>
        <v>129</v>
      </c>
      <c r="E8">
        <f t="shared" si="0"/>
        <v>97.951973174358628</v>
      </c>
      <c r="H8" s="44"/>
      <c r="I8" t="s">
        <v>1061</v>
      </c>
      <c r="J8">
        <f t="shared" si="1"/>
        <v>201.24662828661872</v>
      </c>
      <c r="K8">
        <f t="shared" si="2"/>
        <v>2</v>
      </c>
    </row>
    <row r="9" spans="1:11" x14ac:dyDescent="0.2">
      <c r="A9" s="53"/>
      <c r="B9" t="s">
        <v>679</v>
      </c>
      <c r="C9">
        <f>SUMIF('物理-政治'!$K$4:$K$495,B9,'物理-政治'!L:L)</f>
        <v>13707.224334600758</v>
      </c>
      <c r="D9">
        <f>COUNTIF('物理-政治'!$K$4:$K$495,B9)</f>
        <v>134</v>
      </c>
      <c r="E9">
        <f t="shared" si="0"/>
        <v>102.29271891493103</v>
      </c>
      <c r="H9" s="44"/>
      <c r="I9" t="s">
        <v>1059</v>
      </c>
      <c r="J9">
        <f t="shared" si="1"/>
        <v>189.66022408204748</v>
      </c>
      <c r="K9">
        <f t="shared" si="2"/>
        <v>2</v>
      </c>
    </row>
    <row r="10" spans="1:11" x14ac:dyDescent="0.2">
      <c r="A10" s="53" t="s">
        <v>1133</v>
      </c>
      <c r="B10" t="s">
        <v>6</v>
      </c>
      <c r="C10">
        <f>SUMIF('物理-政治'!$O$4:$O$495,B10,'物理-政治'!P:P)</f>
        <v>14208.29694323144</v>
      </c>
      <c r="D10">
        <f>COUNTIF('物理-政治'!$O$4:$O$495,B10)</f>
        <v>139</v>
      </c>
      <c r="E10">
        <f t="shared" si="0"/>
        <v>102.21796362037007</v>
      </c>
      <c r="H10" s="44"/>
      <c r="I10" t="s">
        <v>1135</v>
      </c>
      <c r="J10">
        <f t="shared" si="1"/>
        <v>90.393013100436661</v>
      </c>
      <c r="K10">
        <f t="shared" si="2"/>
        <v>1</v>
      </c>
    </row>
    <row r="11" spans="1:11" x14ac:dyDescent="0.2">
      <c r="A11" s="53"/>
      <c r="B11" t="s">
        <v>1054</v>
      </c>
      <c r="C11">
        <f>SUMIF('物理-政治'!$O$4:$O$495,B11,'物理-政治'!P:P)</f>
        <v>8520.524017467249</v>
      </c>
      <c r="D11">
        <f>COUNTIF('物理-政治'!$O$4:$O$495,B11)</f>
        <v>90</v>
      </c>
      <c r="E11">
        <f t="shared" si="0"/>
        <v>94.672489082969435</v>
      </c>
      <c r="H11" s="44"/>
      <c r="I11" t="s">
        <v>1136</v>
      </c>
      <c r="J11">
        <f t="shared" si="1"/>
        <v>102.11841390548616</v>
      </c>
      <c r="K11">
        <f t="shared" si="2"/>
        <v>1</v>
      </c>
    </row>
    <row r="12" spans="1:11" x14ac:dyDescent="0.2">
      <c r="A12" s="53"/>
      <c r="B12" t="s">
        <v>496</v>
      </c>
      <c r="C12">
        <f>SUMIF('物理-政治'!$O$4:$O$495,B12,'物理-政治'!P:P)</f>
        <v>13569.87065601806</v>
      </c>
      <c r="D12">
        <f>COUNTIF('物理-政治'!$O$4:$O$495,B12)</f>
        <v>131</v>
      </c>
      <c r="E12">
        <f t="shared" si="0"/>
        <v>103.58679890090121</v>
      </c>
    </row>
    <row r="13" spans="1:11" x14ac:dyDescent="0.2">
      <c r="A13" s="53"/>
      <c r="B13" t="s">
        <v>679</v>
      </c>
      <c r="C13">
        <f>SUMIF('物理-政治'!$O$4:$O$495,B13,'物理-政治'!P:P)</f>
        <v>12651.330798479083</v>
      </c>
      <c r="D13">
        <f>COUNTIF('物理-政治'!$O$4:$O$495,B13)</f>
        <v>132</v>
      </c>
      <c r="E13">
        <f t="shared" si="0"/>
        <v>95.843415139993056</v>
      </c>
    </row>
    <row r="14" spans="1:11" x14ac:dyDescent="0.2">
      <c r="A14" s="53" t="s">
        <v>1132</v>
      </c>
      <c r="B14" t="s">
        <v>6</v>
      </c>
      <c r="C14">
        <f>SUMIF('物理-政治'!S4:S495,B14,'物理-政治'!T:T)</f>
        <v>13530.131004366811</v>
      </c>
      <c r="D14">
        <f>COUNTIF('物理-政治'!S4:S495,B14)</f>
        <v>139</v>
      </c>
      <c r="E14">
        <f t="shared" si="0"/>
        <v>97.339071973861948</v>
      </c>
    </row>
    <row r="15" spans="1:11" x14ac:dyDescent="0.2">
      <c r="A15" s="53"/>
      <c r="B15" t="s">
        <v>1054</v>
      </c>
      <c r="C15">
        <f>SUMIF('物理-政治'!S5:S496,B15,'物理-政治'!T:T)</f>
        <v>8988.2096069869003</v>
      </c>
      <c r="D15">
        <f>COUNTIF('物理-政治'!S5:S496,B15)</f>
        <v>90</v>
      </c>
      <c r="E15">
        <f t="shared" si="0"/>
        <v>99.86899563318778</v>
      </c>
    </row>
    <row r="16" spans="1:11" x14ac:dyDescent="0.2">
      <c r="A16" s="53"/>
      <c r="B16" t="s">
        <v>496</v>
      </c>
      <c r="C16">
        <f>SUMIF('物理-政治'!S6:S497,B16,'物理-政治'!T:T)</f>
        <v>13070.516545735303</v>
      </c>
      <c r="D16">
        <f>COUNTIF('物理-政治'!S6:S497,B16)</f>
        <v>130</v>
      </c>
      <c r="E16">
        <f t="shared" si="0"/>
        <v>100.54243496719464</v>
      </c>
    </row>
    <row r="17" spans="1:5" x14ac:dyDescent="0.2">
      <c r="A17" s="53"/>
      <c r="B17" t="s">
        <v>679</v>
      </c>
      <c r="C17">
        <f>SUMIF('物理-政治'!S7:S498,B17,'物理-政治'!T:T)</f>
        <v>13131.648596144587</v>
      </c>
      <c r="D17">
        <f>COUNTIF('物理-政治'!S7:S498,B17)</f>
        <v>133</v>
      </c>
      <c r="E17">
        <f t="shared" si="0"/>
        <v>98.734199971011932</v>
      </c>
    </row>
    <row r="18" spans="1:5" x14ac:dyDescent="0.2">
      <c r="A18" s="53" t="s">
        <v>1134</v>
      </c>
      <c r="B18" t="s">
        <v>6</v>
      </c>
      <c r="C18">
        <f>SUMIF('物理-政治'!W4:W495,B18,'物理-政治'!X:X)</f>
        <v>9151.5283842794761</v>
      </c>
      <c r="D18">
        <f>COUNTIF('物理-政治'!W4:W495,B18)</f>
        <v>94</v>
      </c>
      <c r="E18">
        <f t="shared" si="0"/>
        <v>97.356684939143364</v>
      </c>
    </row>
    <row r="19" spans="1:5" x14ac:dyDescent="0.2">
      <c r="A19" s="53"/>
      <c r="B19" t="s">
        <v>1054</v>
      </c>
      <c r="C19">
        <f>SUMIF('物理-政治'!W5:W496,B19,'物理-政治'!X:X)</f>
        <v>13478.602620087338</v>
      </c>
      <c r="D19">
        <f>COUNTIF('物理-政治'!W5:W496,B19)</f>
        <v>135</v>
      </c>
      <c r="E19">
        <f t="shared" si="0"/>
        <v>99.841500889535837</v>
      </c>
    </row>
    <row r="20" spans="1:5" x14ac:dyDescent="0.2">
      <c r="A20" s="53"/>
      <c r="B20" t="s">
        <v>1057</v>
      </c>
      <c r="C20">
        <f>SUMIF('物理-政治'!W6:W497,B20,'物理-政治'!X:X)</f>
        <v>4707.8336958506979</v>
      </c>
      <c r="D20">
        <f>COUNTIF('物理-政治'!W6:W497,B20)</f>
        <v>46</v>
      </c>
      <c r="E20">
        <f t="shared" si="0"/>
        <v>102.344210779363</v>
      </c>
    </row>
    <row r="21" spans="1:5" x14ac:dyDescent="0.2">
      <c r="A21" s="53"/>
      <c r="B21" t="s">
        <v>679</v>
      </c>
      <c r="C21">
        <f>SUMIF('物理-政治'!W7:W498,B21,'物理-政治'!X:X)</f>
        <v>4928.7761303070047</v>
      </c>
      <c r="D21">
        <f>COUNTIF('物理-政治'!W7:W498,B21)</f>
        <v>49</v>
      </c>
      <c r="E21">
        <f t="shared" si="0"/>
        <v>100.58726796544907</v>
      </c>
    </row>
    <row r="22" spans="1:5" x14ac:dyDescent="0.2">
      <c r="A22" s="53"/>
      <c r="B22" t="s">
        <v>1061</v>
      </c>
      <c r="C22">
        <f>SUMIF('物理-政治'!W8:W499,B22,'物理-政治'!X:X)</f>
        <v>8708.94283294868</v>
      </c>
      <c r="D22">
        <f>COUNTIF('物理-政治'!W8:W499,B22)</f>
        <v>88</v>
      </c>
      <c r="E22">
        <f t="shared" si="0"/>
        <v>98.965259465325914</v>
      </c>
    </row>
    <row r="23" spans="1:5" x14ac:dyDescent="0.2">
      <c r="A23" s="53"/>
      <c r="B23" t="s">
        <v>1059</v>
      </c>
      <c r="C23">
        <f>SUMIF('物理-政治'!W9:W500,B23,'物理-政治'!X:X)</f>
        <v>7698.8593155893523</v>
      </c>
      <c r="D23">
        <f>COUNTIF('物理-政治'!W9:W500,B23)</f>
        <v>80</v>
      </c>
      <c r="E23">
        <f t="shared" si="0"/>
        <v>96.235741444866903</v>
      </c>
    </row>
    <row r="24" spans="1:5" x14ac:dyDescent="0.2">
      <c r="A24" s="53" t="s">
        <v>1137</v>
      </c>
      <c r="B24" t="s">
        <v>6</v>
      </c>
      <c r="C24">
        <f>SUMIF('物理-政治'!$AA$4:$AA$495,B24,'物理-政治'!AB:AB)</f>
        <v>8309.6069868995655</v>
      </c>
      <c r="D24">
        <f>COUNTIF('物理-政治'!$AA$4:$AA$495,B24)</f>
        <v>81</v>
      </c>
      <c r="E24">
        <f t="shared" si="0"/>
        <v>102.58774057900698</v>
      </c>
    </row>
    <row r="25" spans="1:5" x14ac:dyDescent="0.2">
      <c r="A25" s="53"/>
      <c r="B25" t="s">
        <v>1135</v>
      </c>
      <c r="C25">
        <f>SUMIF('物理-政治'!$AA$4:$AA$495,B25,'物理-政治'!AB:AB)</f>
        <v>5513.9737991266365</v>
      </c>
      <c r="D25">
        <f>COUNTIF('物理-政治'!$AA$4:$AA$495,B25)</f>
        <v>61</v>
      </c>
      <c r="E25">
        <f t="shared" si="0"/>
        <v>90.393013100436661</v>
      </c>
    </row>
    <row r="26" spans="1:5" x14ac:dyDescent="0.2">
      <c r="A26" s="53"/>
      <c r="B26" t="s">
        <v>1054</v>
      </c>
      <c r="C26">
        <f>SUMIF('物理-政治'!$AA$4:$AA$495,B26,'物理-政治'!AB:AB)</f>
        <v>8642.7947598253304</v>
      </c>
      <c r="D26">
        <f>COUNTIF('物理-政治'!$AA$4:$AA$495,B26)</f>
        <v>87</v>
      </c>
      <c r="E26">
        <f t="shared" si="0"/>
        <v>99.342468503739426</v>
      </c>
    </row>
    <row r="27" spans="1:5" x14ac:dyDescent="0.2">
      <c r="A27" s="53"/>
      <c r="B27" t="s">
        <v>1059</v>
      </c>
      <c r="C27">
        <f>SUMIF('物理-政治'!$AA$4:$AA$495,B27,'物理-政治'!AB:AB)</f>
        <v>3550.1303402128619</v>
      </c>
      <c r="D27">
        <f>COUNTIF('物理-政治'!$AA$4:$AA$495,B27)</f>
        <v>38</v>
      </c>
      <c r="E27">
        <f t="shared" si="0"/>
        <v>93.424482637180574</v>
      </c>
    </row>
    <row r="28" spans="1:5" x14ac:dyDescent="0.2">
      <c r="A28" s="53"/>
      <c r="B28" t="s">
        <v>1057</v>
      </c>
      <c r="C28">
        <f>SUMIF('物理-政治'!$AA$4:$AA$495,B28,'物理-政治'!AB:AB)</f>
        <v>5251.5067992760714</v>
      </c>
      <c r="D28">
        <f>COUNTIF('物理-政治'!$AA$4:$AA$495,B28)</f>
        <v>55</v>
      </c>
      <c r="E28">
        <f t="shared" si="0"/>
        <v>95.481941805019474</v>
      </c>
    </row>
    <row r="29" spans="1:5" x14ac:dyDescent="0.2">
      <c r="A29" s="53"/>
      <c r="B29" t="s">
        <v>679</v>
      </c>
      <c r="C29">
        <f>SUMIF('物理-政治'!$AA$4:$AA$495,B29,'物理-政治'!AB:AB)</f>
        <v>6617.1102661596969</v>
      </c>
      <c r="D29">
        <f>COUNTIF('物理-政治'!$AA$4:$AA$495,B29)</f>
        <v>64</v>
      </c>
      <c r="E29">
        <f t="shared" si="0"/>
        <v>103.39234790874526</v>
      </c>
    </row>
    <row r="30" spans="1:5" x14ac:dyDescent="0.2">
      <c r="A30" s="53"/>
      <c r="B30" t="s">
        <v>1136</v>
      </c>
      <c r="C30">
        <f>SUMIF('物理-政治'!$AA$4:$AA$495,B30,'物理-政治'!AB:AB)</f>
        <v>3574.1444866920156</v>
      </c>
      <c r="D30">
        <f>COUNTIF('物理-政治'!$AA$4:$AA$495,B30)</f>
        <v>35</v>
      </c>
      <c r="E30">
        <f t="shared" si="0"/>
        <v>102.11841390548616</v>
      </c>
    </row>
    <row r="31" spans="1:5" x14ac:dyDescent="0.2">
      <c r="A31" s="53"/>
      <c r="B31" t="s">
        <v>1061</v>
      </c>
      <c r="C31">
        <f>SUMIF('物理-政治'!$AA$4:$AA$495,B31,'物理-政治'!AB:AB)</f>
        <v>7261.9771863117876</v>
      </c>
      <c r="D31">
        <f>COUNTIF('物理-政治'!$AA$4:$AA$495,B31)</f>
        <v>71</v>
      </c>
      <c r="E31">
        <f t="shared" si="0"/>
        <v>102.28136882129279</v>
      </c>
    </row>
  </sheetData>
  <mergeCells count="7">
    <mergeCell ref="A24:A31"/>
    <mergeCell ref="H2:H11"/>
    <mergeCell ref="A2:A5"/>
    <mergeCell ref="A6:A9"/>
    <mergeCell ref="A14:A17"/>
    <mergeCell ref="A10:A13"/>
    <mergeCell ref="A18:A2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52AC-AB4E-4F43-A12A-F02600B66051}">
  <dimension ref="A1:AD495"/>
  <sheetViews>
    <sheetView topLeftCell="I1" workbookViewId="0">
      <pane ySplit="3" topLeftCell="A194" activePane="bottomLeft" state="frozen"/>
      <selection activeCell="N1" sqref="N1"/>
      <selection pane="bottomLeft" activeCell="W3" sqref="W1:W1048576"/>
    </sheetView>
  </sheetViews>
  <sheetFormatPr defaultRowHeight="14.25" x14ac:dyDescent="0.2"/>
  <cols>
    <col min="8" max="8" width="13.875" style="11" bestFit="1" customWidth="1"/>
    <col min="12" max="12" width="13.875" style="11" bestFit="1" customWidth="1"/>
    <col min="16" max="16" width="13.875" style="11" bestFit="1" customWidth="1"/>
    <col min="20" max="20" width="13.875" style="11" bestFit="1" customWidth="1"/>
    <col min="24" max="24" width="13.875" style="11" bestFit="1" customWidth="1"/>
    <col min="28" max="28" width="13.875" style="11" bestFit="1" customWidth="1"/>
  </cols>
  <sheetData>
    <row r="1" spans="1:30" x14ac:dyDescent="0.2">
      <c r="A1" s="37" t="s">
        <v>102</v>
      </c>
      <c r="B1" s="40" t="s">
        <v>111</v>
      </c>
      <c r="C1" s="37" t="s">
        <v>103</v>
      </c>
      <c r="D1" s="37" t="s">
        <v>104</v>
      </c>
      <c r="E1" s="33" t="s">
        <v>1026</v>
      </c>
      <c r="F1" s="33"/>
      <c r="G1" s="33"/>
      <c r="H1" s="13"/>
      <c r="I1" s="33" t="s">
        <v>1028</v>
      </c>
      <c r="J1" s="33"/>
      <c r="K1" s="33"/>
      <c r="L1" s="13"/>
      <c r="M1" s="33" t="s">
        <v>1029</v>
      </c>
      <c r="N1" s="33"/>
      <c r="O1" s="33"/>
      <c r="P1" s="13"/>
      <c r="Q1" s="33" t="s">
        <v>1030</v>
      </c>
      <c r="R1" s="33"/>
      <c r="S1" s="33"/>
      <c r="T1" s="13"/>
      <c r="U1" s="33" t="s">
        <v>1031</v>
      </c>
      <c r="V1" s="33"/>
      <c r="W1" s="33"/>
      <c r="X1" s="13"/>
      <c r="Y1" s="33" t="s">
        <v>1038</v>
      </c>
      <c r="Z1" s="33"/>
      <c r="AA1" s="33"/>
      <c r="AB1" s="13"/>
      <c r="AC1" s="33" t="s">
        <v>1032</v>
      </c>
      <c r="AD1" s="33"/>
    </row>
    <row r="2" spans="1:30" x14ac:dyDescent="0.2">
      <c r="A2" s="38"/>
      <c r="B2" s="41"/>
      <c r="C2" s="38"/>
      <c r="D2" s="38"/>
      <c r="E2" s="54" t="s">
        <v>109</v>
      </c>
      <c r="F2" s="55"/>
      <c r="G2" s="56"/>
      <c r="H2" s="17"/>
      <c r="I2" s="34" t="s">
        <v>1034</v>
      </c>
      <c r="J2" s="34"/>
      <c r="K2" s="34"/>
      <c r="L2" s="10"/>
      <c r="M2" s="34" t="s">
        <v>1034</v>
      </c>
      <c r="N2" s="34"/>
      <c r="O2" s="34"/>
      <c r="P2" s="10"/>
      <c r="Q2" s="34" t="s">
        <v>1034</v>
      </c>
      <c r="R2" s="34"/>
      <c r="S2" s="34"/>
      <c r="T2" s="10"/>
      <c r="U2" s="34" t="s">
        <v>1034</v>
      </c>
      <c r="V2" s="34"/>
      <c r="W2" s="34"/>
      <c r="X2" s="10"/>
      <c r="Y2" s="34" t="s">
        <v>1034</v>
      </c>
      <c r="Z2" s="34"/>
      <c r="AA2" s="34"/>
      <c r="AB2" s="10"/>
      <c r="AC2" s="34" t="s">
        <v>1034</v>
      </c>
      <c r="AD2" s="34"/>
    </row>
    <row r="3" spans="1:30" x14ac:dyDescent="0.2">
      <c r="A3" s="39"/>
      <c r="B3" s="42"/>
      <c r="C3" s="39"/>
      <c r="D3" s="39"/>
      <c r="E3" s="5" t="s">
        <v>112</v>
      </c>
      <c r="F3" s="5" t="s">
        <v>1027</v>
      </c>
      <c r="G3" s="5" t="s">
        <v>113</v>
      </c>
      <c r="H3" s="10" t="s">
        <v>1084</v>
      </c>
      <c r="I3" s="6" t="s">
        <v>112</v>
      </c>
      <c r="J3" s="6" t="s">
        <v>1044</v>
      </c>
      <c r="K3" s="6" t="s">
        <v>113</v>
      </c>
      <c r="L3" s="10" t="s">
        <v>1082</v>
      </c>
      <c r="M3" s="6" t="s">
        <v>112</v>
      </c>
      <c r="N3" s="6" t="s">
        <v>1044</v>
      </c>
      <c r="O3" s="6" t="s">
        <v>113</v>
      </c>
      <c r="P3" s="10" t="s">
        <v>1080</v>
      </c>
      <c r="Q3" s="6" t="s">
        <v>112</v>
      </c>
      <c r="R3" s="6" t="s">
        <v>1044</v>
      </c>
      <c r="S3" s="6" t="s">
        <v>113</v>
      </c>
      <c r="T3" s="10" t="s">
        <v>1078</v>
      </c>
      <c r="U3" s="6" t="s">
        <v>112</v>
      </c>
      <c r="V3" s="6" t="s">
        <v>1044</v>
      </c>
      <c r="W3" s="6" t="s">
        <v>113</v>
      </c>
      <c r="X3" s="10" t="s">
        <v>1076</v>
      </c>
      <c r="Y3" s="6" t="s">
        <v>112</v>
      </c>
      <c r="Z3" s="6" t="s">
        <v>1044</v>
      </c>
      <c r="AA3" s="6" t="s">
        <v>113</v>
      </c>
      <c r="AB3" s="10" t="s">
        <v>1074</v>
      </c>
      <c r="AC3" s="6" t="s">
        <v>112</v>
      </c>
      <c r="AD3" s="6" t="s">
        <v>1044</v>
      </c>
    </row>
    <row r="4" spans="1:30" x14ac:dyDescent="0.2">
      <c r="A4" s="2" t="s">
        <v>0</v>
      </c>
      <c r="B4" s="2" t="s">
        <v>9</v>
      </c>
      <c r="C4" s="2" t="s">
        <v>1</v>
      </c>
      <c r="D4" s="2" t="s">
        <v>2</v>
      </c>
      <c r="E4" s="2">
        <v>55</v>
      </c>
      <c r="F4" s="2">
        <v>65</v>
      </c>
      <c r="G4" s="2" t="s">
        <v>7</v>
      </c>
      <c r="H4" s="15">
        <v>74.235807860262014</v>
      </c>
      <c r="I4">
        <v>66</v>
      </c>
      <c r="J4">
        <v>6</v>
      </c>
      <c r="K4" t="s">
        <v>7</v>
      </c>
      <c r="L4" s="11">
        <v>117.03056768558952</v>
      </c>
      <c r="M4">
        <v>63</v>
      </c>
      <c r="N4">
        <v>45</v>
      </c>
      <c r="O4" t="s">
        <v>7</v>
      </c>
      <c r="P4" s="11">
        <v>100.87336244541484</v>
      </c>
      <c r="Q4">
        <v>55</v>
      </c>
      <c r="R4">
        <v>47</v>
      </c>
      <c r="S4" t="s">
        <v>7</v>
      </c>
      <c r="T4" s="11">
        <v>81.222707423580786</v>
      </c>
      <c r="U4">
        <v>72</v>
      </c>
      <c r="V4">
        <v>4</v>
      </c>
      <c r="W4" t="s">
        <v>7</v>
      </c>
      <c r="X4" s="11">
        <v>167.68558951965065</v>
      </c>
      <c r="Y4">
        <v>42</v>
      </c>
      <c r="Z4">
        <v>159</v>
      </c>
      <c r="AA4" t="s">
        <v>7</v>
      </c>
      <c r="AB4" s="11">
        <v>110.04366812227074</v>
      </c>
      <c r="AC4">
        <v>20</v>
      </c>
      <c r="AD4">
        <v>182</v>
      </c>
    </row>
    <row r="5" spans="1:30" x14ac:dyDescent="0.2">
      <c r="A5" s="2" t="s">
        <v>10</v>
      </c>
      <c r="B5" s="2" t="s">
        <v>9</v>
      </c>
      <c r="C5" s="2" t="s">
        <v>1</v>
      </c>
      <c r="D5" s="2" t="s">
        <v>11</v>
      </c>
      <c r="E5" s="2">
        <v>64.5</v>
      </c>
      <c r="F5" s="2">
        <v>12</v>
      </c>
      <c r="G5" s="2" t="s">
        <v>7</v>
      </c>
      <c r="H5" s="15">
        <v>95.633187772925766</v>
      </c>
      <c r="I5">
        <v>75</v>
      </c>
      <c r="J5">
        <v>2</v>
      </c>
      <c r="K5" t="s">
        <v>7</v>
      </c>
      <c r="L5" s="11">
        <v>102.18340611353712</v>
      </c>
      <c r="M5">
        <v>72</v>
      </c>
      <c r="N5">
        <v>7</v>
      </c>
      <c r="O5" t="s">
        <v>7</v>
      </c>
      <c r="P5" s="11">
        <v>97.816593886462883</v>
      </c>
      <c r="Q5">
        <v>69</v>
      </c>
      <c r="R5">
        <v>2</v>
      </c>
      <c r="S5" t="s">
        <v>7</v>
      </c>
      <c r="T5" s="11">
        <v>105.24017467248908</v>
      </c>
      <c r="U5">
        <v>65</v>
      </c>
      <c r="V5">
        <v>14</v>
      </c>
      <c r="W5" t="s">
        <v>7</v>
      </c>
      <c r="X5" s="11">
        <v>99.126637554585159</v>
      </c>
      <c r="Y5">
        <v>66</v>
      </c>
      <c r="Z5">
        <v>12</v>
      </c>
      <c r="AA5" t="s">
        <v>7</v>
      </c>
      <c r="AB5" s="11">
        <v>106.55021834061135</v>
      </c>
      <c r="AC5">
        <v>37</v>
      </c>
      <c r="AD5">
        <v>27</v>
      </c>
    </row>
    <row r="6" spans="1:30" x14ac:dyDescent="0.2">
      <c r="A6" s="2" t="s">
        <v>12</v>
      </c>
      <c r="B6" s="2" t="s">
        <v>9</v>
      </c>
      <c r="C6" s="2" t="s">
        <v>1</v>
      </c>
      <c r="D6" s="2" t="s">
        <v>13</v>
      </c>
      <c r="E6" s="2">
        <v>64</v>
      </c>
      <c r="F6" s="2">
        <v>15</v>
      </c>
      <c r="G6" s="2" t="s">
        <v>7</v>
      </c>
      <c r="H6" s="15">
        <v>185.15283842794759</v>
      </c>
      <c r="I6">
        <v>0</v>
      </c>
      <c r="J6">
        <v>210</v>
      </c>
      <c r="K6" t="s">
        <v>7</v>
      </c>
      <c r="L6" s="11">
        <v>15.720524017467255</v>
      </c>
      <c r="M6">
        <v>68</v>
      </c>
      <c r="N6">
        <v>17</v>
      </c>
      <c r="O6" t="s">
        <v>7</v>
      </c>
      <c r="P6" s="11">
        <v>102.18340611353712</v>
      </c>
      <c r="Q6">
        <v>58</v>
      </c>
      <c r="R6">
        <v>22</v>
      </c>
      <c r="S6" t="s">
        <v>7</v>
      </c>
      <c r="T6" s="11">
        <v>93.449781659388648</v>
      </c>
      <c r="U6">
        <v>69</v>
      </c>
      <c r="V6">
        <v>7</v>
      </c>
      <c r="W6" t="s">
        <v>7</v>
      </c>
      <c r="X6" s="11">
        <v>131.87772925764193</v>
      </c>
      <c r="Y6">
        <v>53</v>
      </c>
      <c r="Z6">
        <v>80</v>
      </c>
      <c r="AA6" t="s">
        <v>7</v>
      </c>
      <c r="AB6" s="11">
        <v>127.9475982532751</v>
      </c>
      <c r="AC6">
        <v>24</v>
      </c>
      <c r="AD6">
        <v>144</v>
      </c>
    </row>
    <row r="7" spans="1:30" x14ac:dyDescent="0.2">
      <c r="A7" s="2" t="s">
        <v>14</v>
      </c>
      <c r="B7" s="2" t="s">
        <v>9</v>
      </c>
      <c r="C7" s="2" t="s">
        <v>1</v>
      </c>
      <c r="D7" s="2" t="s">
        <v>15</v>
      </c>
      <c r="E7" s="2">
        <v>69.5</v>
      </c>
      <c r="F7" s="2">
        <v>4</v>
      </c>
      <c r="G7" s="2" t="s">
        <v>7</v>
      </c>
      <c r="H7" s="15">
        <v>104.36681222707423</v>
      </c>
      <c r="I7">
        <v>60</v>
      </c>
      <c r="J7">
        <v>14</v>
      </c>
      <c r="K7" t="s">
        <v>7</v>
      </c>
      <c r="L7" s="11">
        <v>117.46724890829694</v>
      </c>
      <c r="M7">
        <v>62</v>
      </c>
      <c r="N7">
        <v>54</v>
      </c>
      <c r="O7" t="s">
        <v>7</v>
      </c>
      <c r="P7" s="11">
        <v>82.532751091703062</v>
      </c>
      <c r="Q7">
        <v>61</v>
      </c>
      <c r="R7">
        <v>14</v>
      </c>
      <c r="S7" t="s">
        <v>7</v>
      </c>
      <c r="T7" s="11">
        <v>192.57641921397379</v>
      </c>
      <c r="U7">
        <v>0</v>
      </c>
      <c r="V7">
        <v>226</v>
      </c>
      <c r="W7" t="s">
        <v>7</v>
      </c>
      <c r="X7" s="11">
        <v>6.9868995633187865</v>
      </c>
      <c r="Y7">
        <v>65</v>
      </c>
      <c r="Z7">
        <v>13</v>
      </c>
      <c r="AA7" t="s">
        <v>7</v>
      </c>
      <c r="AB7" s="11">
        <v>95.196506550218345</v>
      </c>
      <c r="AC7">
        <v>47</v>
      </c>
      <c r="AD7">
        <v>2</v>
      </c>
    </row>
    <row r="8" spans="1:30" x14ac:dyDescent="0.2">
      <c r="A8" s="2" t="s">
        <v>16</v>
      </c>
      <c r="B8" s="2" t="s">
        <v>9</v>
      </c>
      <c r="C8" s="2" t="s">
        <v>1</v>
      </c>
      <c r="D8" s="2" t="s">
        <v>17</v>
      </c>
      <c r="E8" s="2">
        <v>62.5</v>
      </c>
      <c r="F8" s="2">
        <v>23</v>
      </c>
      <c r="G8" s="2" t="s">
        <v>7</v>
      </c>
      <c r="H8" s="15">
        <v>95.196506550218345</v>
      </c>
      <c r="I8">
        <v>61</v>
      </c>
      <c r="J8">
        <v>12</v>
      </c>
      <c r="K8" t="s">
        <v>7</v>
      </c>
      <c r="L8" s="11">
        <v>100.43668122270742</v>
      </c>
      <c r="M8">
        <v>69</v>
      </c>
      <c r="N8">
        <v>13</v>
      </c>
      <c r="O8" t="s">
        <v>7</v>
      </c>
      <c r="P8" s="11">
        <v>107.86026200873363</v>
      </c>
      <c r="Q8">
        <v>56</v>
      </c>
      <c r="R8">
        <v>31</v>
      </c>
      <c r="S8" t="s">
        <v>7</v>
      </c>
      <c r="T8" s="11">
        <v>90.829694323144111</v>
      </c>
      <c r="U8">
        <v>67</v>
      </c>
      <c r="V8">
        <v>10</v>
      </c>
      <c r="W8" t="s">
        <v>7</v>
      </c>
      <c r="X8" s="11">
        <v>97.379912663755462</v>
      </c>
      <c r="Y8">
        <v>72</v>
      </c>
      <c r="Z8">
        <v>4</v>
      </c>
      <c r="AA8" t="s">
        <v>7</v>
      </c>
      <c r="AB8" s="11">
        <v>124.45414847161572</v>
      </c>
      <c r="AC8">
        <v>33</v>
      </c>
      <c r="AD8">
        <v>60</v>
      </c>
    </row>
    <row r="9" spans="1:30" x14ac:dyDescent="0.2">
      <c r="A9" s="2" t="s">
        <v>18</v>
      </c>
      <c r="B9" s="2" t="s">
        <v>9</v>
      </c>
      <c r="C9" s="2" t="s">
        <v>1</v>
      </c>
      <c r="D9" s="2" t="s">
        <v>19</v>
      </c>
      <c r="E9" s="2">
        <v>54.5</v>
      </c>
      <c r="F9" s="2">
        <v>70</v>
      </c>
      <c r="G9" s="2" t="s">
        <v>7</v>
      </c>
      <c r="H9" s="15">
        <v>72.489082969432317</v>
      </c>
      <c r="I9">
        <v>65</v>
      </c>
      <c r="J9">
        <v>7</v>
      </c>
      <c r="K9" t="s">
        <v>7</v>
      </c>
      <c r="L9" s="11">
        <v>116.5938864628821</v>
      </c>
      <c r="M9">
        <v>63</v>
      </c>
      <c r="N9">
        <v>45</v>
      </c>
      <c r="O9" t="s">
        <v>7</v>
      </c>
      <c r="P9" s="11">
        <v>88.209606986899558</v>
      </c>
      <c r="Q9">
        <v>59</v>
      </c>
      <c r="R9">
        <v>18</v>
      </c>
      <c r="S9" t="s">
        <v>7</v>
      </c>
      <c r="T9" s="11">
        <v>98.253275109170303</v>
      </c>
      <c r="U9">
        <v>65</v>
      </c>
      <c r="V9">
        <v>14</v>
      </c>
      <c r="W9" t="s">
        <v>7</v>
      </c>
      <c r="X9" s="11">
        <v>95.633187772925766</v>
      </c>
      <c r="Y9">
        <v>72</v>
      </c>
      <c r="Z9">
        <v>4</v>
      </c>
      <c r="AA9" t="s">
        <v>7</v>
      </c>
      <c r="AB9" s="11">
        <v>116.5938864628821</v>
      </c>
      <c r="AC9">
        <v>35</v>
      </c>
      <c r="AD9">
        <v>42</v>
      </c>
    </row>
    <row r="10" spans="1:30" x14ac:dyDescent="0.2">
      <c r="A10" s="2" t="s">
        <v>20</v>
      </c>
      <c r="B10" s="2" t="s">
        <v>9</v>
      </c>
      <c r="C10" s="2" t="s">
        <v>1</v>
      </c>
      <c r="D10" s="2" t="s">
        <v>21</v>
      </c>
      <c r="E10" s="2">
        <v>51.5</v>
      </c>
      <c r="F10" s="2">
        <v>98</v>
      </c>
      <c r="G10" s="2" t="s">
        <v>7</v>
      </c>
      <c r="H10" s="15">
        <v>62.445414847161572</v>
      </c>
      <c r="I10">
        <v>61</v>
      </c>
      <c r="J10">
        <v>12</v>
      </c>
      <c r="K10" t="s">
        <v>7</v>
      </c>
      <c r="L10" s="11">
        <v>95.196506550218345</v>
      </c>
      <c r="M10">
        <v>75</v>
      </c>
      <c r="N10">
        <v>1</v>
      </c>
      <c r="O10" t="s">
        <v>7</v>
      </c>
      <c r="P10" s="11">
        <v>100</v>
      </c>
      <c r="Q10">
        <v>71</v>
      </c>
      <c r="R10">
        <v>1</v>
      </c>
      <c r="S10" t="s">
        <v>7</v>
      </c>
      <c r="T10" s="11">
        <v>108.29694323144105</v>
      </c>
      <c r="U10">
        <v>64</v>
      </c>
      <c r="V10">
        <v>20</v>
      </c>
      <c r="W10" t="s">
        <v>7</v>
      </c>
      <c r="X10" s="11">
        <v>93.013100436681228</v>
      </c>
      <c r="Y10">
        <v>72</v>
      </c>
      <c r="Z10">
        <v>4</v>
      </c>
      <c r="AA10" t="s">
        <v>7</v>
      </c>
      <c r="AB10" s="11">
        <v>100</v>
      </c>
      <c r="AC10">
        <v>46</v>
      </c>
      <c r="AD10">
        <v>4</v>
      </c>
    </row>
    <row r="11" spans="1:30" x14ac:dyDescent="0.2">
      <c r="A11" s="2" t="s">
        <v>22</v>
      </c>
      <c r="B11" s="2" t="s">
        <v>9</v>
      </c>
      <c r="C11" s="2" t="s">
        <v>1</v>
      </c>
      <c r="D11" s="2" t="s">
        <v>23</v>
      </c>
      <c r="E11" s="2">
        <v>63.5</v>
      </c>
      <c r="F11" s="2">
        <v>18</v>
      </c>
      <c r="G11" s="2" t="s">
        <v>7</v>
      </c>
      <c r="H11" s="15">
        <v>149.78165938864629</v>
      </c>
      <c r="I11">
        <v>40</v>
      </c>
      <c r="J11">
        <v>132</v>
      </c>
      <c r="K11" t="s">
        <v>7</v>
      </c>
      <c r="L11" s="11">
        <v>45.414847161572048</v>
      </c>
      <c r="M11">
        <v>72</v>
      </c>
      <c r="N11">
        <v>7</v>
      </c>
      <c r="O11" t="s">
        <v>7</v>
      </c>
      <c r="P11" s="11">
        <v>99.563318777292579</v>
      </c>
      <c r="Q11">
        <v>66</v>
      </c>
      <c r="R11">
        <v>6</v>
      </c>
      <c r="S11" t="s">
        <v>7</v>
      </c>
      <c r="T11" s="11">
        <v>108.73362445414847</v>
      </c>
      <c r="U11">
        <v>63</v>
      </c>
      <c r="V11">
        <v>26</v>
      </c>
      <c r="W11" t="s">
        <v>7</v>
      </c>
      <c r="X11" s="11">
        <v>89.082969432314414</v>
      </c>
      <c r="Y11">
        <v>74</v>
      </c>
      <c r="Z11">
        <v>1</v>
      </c>
      <c r="AA11" t="s">
        <v>7</v>
      </c>
      <c r="AB11" s="11">
        <v>107.86026200873363</v>
      </c>
      <c r="AC11">
        <v>39</v>
      </c>
      <c r="AD11">
        <v>19</v>
      </c>
    </row>
    <row r="12" spans="1:30" x14ac:dyDescent="0.2">
      <c r="A12" s="2" t="s">
        <v>24</v>
      </c>
      <c r="B12" s="2" t="s">
        <v>9</v>
      </c>
      <c r="C12" s="2" t="s">
        <v>1</v>
      </c>
      <c r="D12" s="2" t="s">
        <v>25</v>
      </c>
      <c r="E12" s="2">
        <v>70</v>
      </c>
      <c r="F12" s="2">
        <v>3</v>
      </c>
      <c r="G12" s="2" t="s">
        <v>7</v>
      </c>
      <c r="H12" s="15">
        <v>116.15720524017468</v>
      </c>
      <c r="I12">
        <v>52</v>
      </c>
      <c r="J12">
        <v>40</v>
      </c>
      <c r="K12" t="s">
        <v>7</v>
      </c>
      <c r="L12" s="11">
        <v>112.66375545851528</v>
      </c>
      <c r="M12">
        <v>60</v>
      </c>
      <c r="N12">
        <v>69</v>
      </c>
      <c r="O12" t="s">
        <v>7</v>
      </c>
      <c r="P12" s="11">
        <v>105.24017467248908</v>
      </c>
      <c r="Q12">
        <v>51</v>
      </c>
      <c r="R12">
        <v>81</v>
      </c>
      <c r="S12" t="s">
        <v>7</v>
      </c>
      <c r="T12" s="11">
        <v>95.196506550218345</v>
      </c>
      <c r="U12">
        <v>56</v>
      </c>
      <c r="V12">
        <v>70</v>
      </c>
      <c r="W12" t="s">
        <v>7</v>
      </c>
      <c r="X12" s="11">
        <v>97.379912663755462</v>
      </c>
      <c r="Y12">
        <v>55</v>
      </c>
      <c r="Z12">
        <v>64</v>
      </c>
      <c r="AA12" t="s">
        <v>7</v>
      </c>
      <c r="AB12" s="11">
        <v>74.672489082969435</v>
      </c>
      <c r="AC12">
        <v>45</v>
      </c>
      <c r="AD12">
        <v>6</v>
      </c>
    </row>
    <row r="13" spans="1:30" x14ac:dyDescent="0.2">
      <c r="A13" s="2" t="s">
        <v>26</v>
      </c>
      <c r="B13" s="2" t="s">
        <v>9</v>
      </c>
      <c r="C13" s="2" t="s">
        <v>1</v>
      </c>
      <c r="D13" s="2" t="s">
        <v>27</v>
      </c>
      <c r="E13" s="2">
        <v>54.5</v>
      </c>
      <c r="F13" s="2">
        <v>70</v>
      </c>
      <c r="G13" s="2" t="s">
        <v>7</v>
      </c>
      <c r="H13" s="15">
        <v>69.86899563318778</v>
      </c>
      <c r="I13">
        <v>77</v>
      </c>
      <c r="J13">
        <v>1</v>
      </c>
      <c r="K13" t="s">
        <v>7</v>
      </c>
      <c r="L13" s="11">
        <v>101.31004366812228</v>
      </c>
      <c r="M13">
        <v>73</v>
      </c>
      <c r="N13">
        <v>4</v>
      </c>
      <c r="O13" t="s">
        <v>7</v>
      </c>
      <c r="P13" s="11">
        <v>100</v>
      </c>
      <c r="Q13">
        <v>67</v>
      </c>
      <c r="R13">
        <v>4</v>
      </c>
      <c r="S13" t="s">
        <v>7</v>
      </c>
      <c r="T13" s="11">
        <v>101.31004366812228</v>
      </c>
      <c r="U13">
        <v>69</v>
      </c>
      <c r="V13">
        <v>7</v>
      </c>
      <c r="W13" t="s">
        <v>7</v>
      </c>
      <c r="X13" s="11">
        <v>100.87336244541484</v>
      </c>
      <c r="Y13">
        <v>68</v>
      </c>
      <c r="Z13">
        <v>9</v>
      </c>
      <c r="AA13" t="s">
        <v>7</v>
      </c>
      <c r="AB13" s="11">
        <v>114.41048034934498</v>
      </c>
      <c r="AC13">
        <v>35</v>
      </c>
      <c r="AD13">
        <v>42</v>
      </c>
    </row>
    <row r="14" spans="1:30" x14ac:dyDescent="0.2">
      <c r="A14" s="2" t="s">
        <v>28</v>
      </c>
      <c r="B14" s="2" t="s">
        <v>9</v>
      </c>
      <c r="C14" s="2" t="s">
        <v>1</v>
      </c>
      <c r="D14" s="2" t="s">
        <v>29</v>
      </c>
      <c r="E14" s="2">
        <v>71</v>
      </c>
      <c r="F14" s="2">
        <v>2</v>
      </c>
      <c r="G14" s="2" t="s">
        <v>7</v>
      </c>
      <c r="H14" s="15">
        <v>166.81222707423581</v>
      </c>
      <c r="I14">
        <v>37</v>
      </c>
      <c r="J14">
        <v>155</v>
      </c>
      <c r="K14" t="s">
        <v>7</v>
      </c>
      <c r="L14" s="11">
        <v>123.58078602620087</v>
      </c>
      <c r="M14">
        <v>0</v>
      </c>
      <c r="N14">
        <v>209</v>
      </c>
      <c r="O14" t="s">
        <v>7</v>
      </c>
      <c r="P14" s="11">
        <v>108.29694323144105</v>
      </c>
      <c r="Q14">
        <v>0</v>
      </c>
      <c r="R14">
        <v>228</v>
      </c>
      <c r="S14" t="s">
        <v>7</v>
      </c>
      <c r="T14" s="11">
        <v>3.0567685589519584</v>
      </c>
      <c r="U14">
        <v>70</v>
      </c>
      <c r="V14">
        <v>6</v>
      </c>
      <c r="W14" t="s">
        <v>7</v>
      </c>
      <c r="X14" s="11">
        <v>98.253275109170303</v>
      </c>
      <c r="Y14">
        <v>73</v>
      </c>
      <c r="Z14">
        <v>2</v>
      </c>
      <c r="AA14" t="s">
        <v>7</v>
      </c>
      <c r="AB14" s="11">
        <v>114.8471615720524</v>
      </c>
      <c r="AC14">
        <v>36</v>
      </c>
      <c r="AD14">
        <v>36</v>
      </c>
    </row>
    <row r="15" spans="1:30" x14ac:dyDescent="0.2">
      <c r="A15" s="2" t="s">
        <v>30</v>
      </c>
      <c r="B15" s="2" t="s">
        <v>9</v>
      </c>
      <c r="C15" s="2" t="s">
        <v>1</v>
      </c>
      <c r="D15" s="2" t="s">
        <v>31</v>
      </c>
      <c r="E15" s="2">
        <v>60.5</v>
      </c>
      <c r="F15" s="2">
        <v>31</v>
      </c>
      <c r="G15" s="2" t="s">
        <v>7</v>
      </c>
      <c r="H15" s="15">
        <v>144.10480349344977</v>
      </c>
      <c r="I15">
        <v>40</v>
      </c>
      <c r="J15">
        <v>132</v>
      </c>
      <c r="K15" t="s">
        <v>7</v>
      </c>
      <c r="L15" s="11">
        <v>51.965065502183407</v>
      </c>
      <c r="M15">
        <v>67</v>
      </c>
      <c r="N15">
        <v>22</v>
      </c>
      <c r="O15" t="s">
        <v>7</v>
      </c>
      <c r="P15" s="11">
        <v>110.91703056768559</v>
      </c>
      <c r="Q15">
        <v>55</v>
      </c>
      <c r="R15">
        <v>47</v>
      </c>
      <c r="S15" t="s">
        <v>7</v>
      </c>
      <c r="T15" s="11">
        <v>93.013100436681228</v>
      </c>
      <c r="U15">
        <v>62</v>
      </c>
      <c r="V15">
        <v>31</v>
      </c>
      <c r="W15" t="s">
        <v>7</v>
      </c>
      <c r="X15" s="11">
        <v>98.253275109170303</v>
      </c>
      <c r="Y15">
        <v>62</v>
      </c>
      <c r="Z15">
        <v>27</v>
      </c>
      <c r="AA15" t="s">
        <v>7</v>
      </c>
      <c r="AB15" s="11">
        <v>151.09170305676855</v>
      </c>
      <c r="AC15">
        <v>24</v>
      </c>
      <c r="AD15">
        <v>144</v>
      </c>
    </row>
    <row r="16" spans="1:30" x14ac:dyDescent="0.2">
      <c r="A16" s="2" t="s">
        <v>32</v>
      </c>
      <c r="B16" s="2" t="s">
        <v>9</v>
      </c>
      <c r="C16" s="2" t="s">
        <v>1</v>
      </c>
      <c r="D16" s="2" t="s">
        <v>33</v>
      </c>
      <c r="E16" s="2">
        <v>59</v>
      </c>
      <c r="F16" s="2">
        <v>40</v>
      </c>
      <c r="G16" s="2" t="s">
        <v>7</v>
      </c>
      <c r="H16" s="15">
        <v>94.759825327510924</v>
      </c>
      <c r="I16">
        <v>55</v>
      </c>
      <c r="J16">
        <v>28</v>
      </c>
      <c r="K16" t="s">
        <v>7</v>
      </c>
      <c r="L16" s="11">
        <v>97.379912663755462</v>
      </c>
      <c r="M16">
        <v>67</v>
      </c>
      <c r="N16">
        <v>22</v>
      </c>
      <c r="O16" t="s">
        <v>7</v>
      </c>
      <c r="P16" s="11">
        <v>94.759825327510924</v>
      </c>
      <c r="Q16">
        <v>63</v>
      </c>
      <c r="R16">
        <v>10</v>
      </c>
      <c r="S16" t="s">
        <v>7</v>
      </c>
      <c r="T16" s="11">
        <v>101.7467248908297</v>
      </c>
      <c r="U16">
        <v>65</v>
      </c>
      <c r="V16">
        <v>14</v>
      </c>
      <c r="W16" t="s">
        <v>7</v>
      </c>
      <c r="X16" s="11">
        <v>101.31004366812228</v>
      </c>
      <c r="Y16">
        <v>63</v>
      </c>
      <c r="Z16">
        <v>17</v>
      </c>
      <c r="AA16" t="s">
        <v>7</v>
      </c>
      <c r="AB16" s="11">
        <v>122.70742358078603</v>
      </c>
      <c r="AC16">
        <v>32</v>
      </c>
      <c r="AD16">
        <v>69</v>
      </c>
    </row>
    <row r="17" spans="1:30" x14ac:dyDescent="0.2">
      <c r="A17" s="2" t="s">
        <v>34</v>
      </c>
      <c r="B17" s="2" t="s">
        <v>9</v>
      </c>
      <c r="C17" s="2" t="s">
        <v>1</v>
      </c>
      <c r="D17" s="2" t="s">
        <v>35</v>
      </c>
      <c r="E17" s="2">
        <v>47</v>
      </c>
      <c r="F17" s="2">
        <v>141</v>
      </c>
      <c r="G17" s="2" t="s">
        <v>7</v>
      </c>
      <c r="H17" s="15">
        <v>52.401746724890828</v>
      </c>
      <c r="I17">
        <v>54</v>
      </c>
      <c r="J17">
        <v>32</v>
      </c>
      <c r="K17" t="s">
        <v>7</v>
      </c>
      <c r="L17" s="11">
        <v>109.60698689956332</v>
      </c>
      <c r="M17">
        <v>62</v>
      </c>
      <c r="N17">
        <v>54</v>
      </c>
      <c r="O17" t="s">
        <v>7</v>
      </c>
      <c r="P17" s="11">
        <v>82.096069868995642</v>
      </c>
      <c r="Q17">
        <v>62</v>
      </c>
      <c r="R17">
        <v>13</v>
      </c>
      <c r="S17" t="s">
        <v>7</v>
      </c>
      <c r="T17" s="11">
        <v>145.85152838427948</v>
      </c>
      <c r="U17">
        <v>50</v>
      </c>
      <c r="V17">
        <v>118</v>
      </c>
      <c r="W17" t="s">
        <v>7</v>
      </c>
      <c r="X17" s="11">
        <v>71.179039301310041</v>
      </c>
      <c r="Y17">
        <v>57</v>
      </c>
      <c r="Z17">
        <v>52</v>
      </c>
      <c r="AA17" t="s">
        <v>7</v>
      </c>
      <c r="AB17" s="11">
        <v>78.165938864628828</v>
      </c>
      <c r="AC17">
        <v>47</v>
      </c>
      <c r="AD17">
        <v>2</v>
      </c>
    </row>
    <row r="18" spans="1:30" x14ac:dyDescent="0.2">
      <c r="A18" s="2" t="s">
        <v>36</v>
      </c>
      <c r="B18" s="2" t="s">
        <v>9</v>
      </c>
      <c r="C18" s="2" t="s">
        <v>1</v>
      </c>
      <c r="D18" s="2" t="s">
        <v>37</v>
      </c>
      <c r="E18" s="2">
        <v>50</v>
      </c>
      <c r="F18" s="2">
        <v>111</v>
      </c>
      <c r="G18" s="2" t="s">
        <v>7</v>
      </c>
      <c r="H18" s="15">
        <v>53.275109170305676</v>
      </c>
      <c r="I18">
        <v>68</v>
      </c>
      <c r="J18">
        <v>4</v>
      </c>
      <c r="K18" t="s">
        <v>7</v>
      </c>
      <c r="L18" s="11">
        <v>112.22707423580786</v>
      </c>
      <c r="M18">
        <v>65</v>
      </c>
      <c r="N18">
        <v>32</v>
      </c>
      <c r="O18" t="s">
        <v>7</v>
      </c>
      <c r="P18" s="11">
        <v>127.9475982532751</v>
      </c>
      <c r="Q18">
        <v>49</v>
      </c>
      <c r="R18">
        <v>96</v>
      </c>
      <c r="S18" t="s">
        <v>7</v>
      </c>
      <c r="T18" s="11">
        <v>69.432314410480359</v>
      </c>
      <c r="U18">
        <v>63</v>
      </c>
      <c r="V18">
        <v>26</v>
      </c>
      <c r="W18" t="s">
        <v>7</v>
      </c>
      <c r="X18" s="11">
        <v>142.7947598253275</v>
      </c>
      <c r="Y18">
        <v>46</v>
      </c>
      <c r="Z18">
        <v>124</v>
      </c>
      <c r="AA18" t="s">
        <v>7</v>
      </c>
      <c r="AB18" s="11">
        <v>64.192139737991269</v>
      </c>
      <c r="AC18">
        <v>35</v>
      </c>
      <c r="AD18">
        <v>42</v>
      </c>
    </row>
    <row r="19" spans="1:30" x14ac:dyDescent="0.2">
      <c r="A19" s="2" t="s">
        <v>38</v>
      </c>
      <c r="B19" s="2" t="s">
        <v>9</v>
      </c>
      <c r="C19" s="2" t="s">
        <v>1</v>
      </c>
      <c r="D19" s="2" t="s">
        <v>39</v>
      </c>
      <c r="E19" s="2">
        <v>46</v>
      </c>
      <c r="F19" s="2">
        <v>152</v>
      </c>
      <c r="G19" s="2" t="s">
        <v>7</v>
      </c>
      <c r="H19" s="15">
        <v>51.091703056768559</v>
      </c>
      <c r="I19">
        <v>52</v>
      </c>
      <c r="J19">
        <v>40</v>
      </c>
      <c r="K19" t="s">
        <v>7</v>
      </c>
      <c r="L19" s="11">
        <v>96.506550218340607</v>
      </c>
      <c r="M19">
        <v>65</v>
      </c>
      <c r="N19">
        <v>32</v>
      </c>
      <c r="O19" t="s">
        <v>7</v>
      </c>
      <c r="P19" s="11">
        <v>99.563318777292579</v>
      </c>
      <c r="Q19">
        <v>56</v>
      </c>
      <c r="R19">
        <v>31</v>
      </c>
      <c r="S19" t="s">
        <v>7</v>
      </c>
      <c r="T19" s="11">
        <v>103.49344978165939</v>
      </c>
      <c r="U19">
        <v>61</v>
      </c>
      <c r="V19">
        <v>39</v>
      </c>
      <c r="W19" t="s">
        <v>7</v>
      </c>
      <c r="X19" s="11">
        <v>100.43668122270742</v>
      </c>
      <c r="Y19">
        <v>58</v>
      </c>
      <c r="Z19">
        <v>40</v>
      </c>
      <c r="AA19" t="s">
        <v>7</v>
      </c>
      <c r="AB19" s="11">
        <v>104.36681222707423</v>
      </c>
      <c r="AC19">
        <v>34</v>
      </c>
      <c r="AD19">
        <v>50</v>
      </c>
    </row>
    <row r="20" spans="1:30" x14ac:dyDescent="0.2">
      <c r="A20" s="2" t="s">
        <v>40</v>
      </c>
      <c r="B20" s="2" t="s">
        <v>9</v>
      </c>
      <c r="C20" s="2" t="s">
        <v>1</v>
      </c>
      <c r="D20" s="2" t="s">
        <v>41</v>
      </c>
      <c r="E20" s="2">
        <v>46</v>
      </c>
      <c r="F20" s="2">
        <v>152</v>
      </c>
      <c r="G20" s="2" t="s">
        <v>7</v>
      </c>
      <c r="H20" s="15">
        <v>47.598253275109172</v>
      </c>
      <c r="I20">
        <v>54</v>
      </c>
      <c r="J20">
        <v>32</v>
      </c>
      <c r="K20" t="s">
        <v>7</v>
      </c>
      <c r="L20" s="11">
        <v>157.2052401746725</v>
      </c>
      <c r="M20">
        <v>49</v>
      </c>
      <c r="N20">
        <v>163</v>
      </c>
      <c r="O20" t="s">
        <v>7</v>
      </c>
      <c r="P20" s="11">
        <v>81.222707423580786</v>
      </c>
      <c r="Q20">
        <v>46</v>
      </c>
      <c r="R20">
        <v>120</v>
      </c>
      <c r="S20" t="s">
        <v>7</v>
      </c>
      <c r="T20" s="11">
        <v>78.165938864628828</v>
      </c>
      <c r="U20">
        <v>56</v>
      </c>
      <c r="V20">
        <v>70</v>
      </c>
      <c r="W20" t="s">
        <v>7</v>
      </c>
      <c r="X20" s="11">
        <v>138.86462882096072</v>
      </c>
      <c r="Y20">
        <v>42</v>
      </c>
      <c r="Z20">
        <v>159</v>
      </c>
      <c r="AA20" t="s">
        <v>7</v>
      </c>
      <c r="AB20" s="11">
        <v>85.1528384279476</v>
      </c>
      <c r="AC20">
        <v>26</v>
      </c>
      <c r="AD20">
        <v>125</v>
      </c>
    </row>
    <row r="21" spans="1:30" x14ac:dyDescent="0.2">
      <c r="A21" s="2" t="s">
        <v>42</v>
      </c>
      <c r="B21" s="2" t="s">
        <v>9</v>
      </c>
      <c r="C21" s="2" t="s">
        <v>1</v>
      </c>
      <c r="D21" s="2" t="s">
        <v>43</v>
      </c>
      <c r="E21" s="2">
        <v>55</v>
      </c>
      <c r="F21" s="2">
        <v>65</v>
      </c>
      <c r="G21" s="2" t="s">
        <v>7</v>
      </c>
      <c r="H21" s="15">
        <v>89.082969432314414</v>
      </c>
      <c r="I21">
        <v>52</v>
      </c>
      <c r="J21">
        <v>40</v>
      </c>
      <c r="K21" t="s">
        <v>7</v>
      </c>
      <c r="L21" s="11">
        <v>131.00436681222709</v>
      </c>
      <c r="M21">
        <v>55</v>
      </c>
      <c r="N21">
        <v>111</v>
      </c>
      <c r="O21" t="s">
        <v>7</v>
      </c>
      <c r="P21" s="11">
        <v>114.8471615720524</v>
      </c>
      <c r="Q21">
        <v>43</v>
      </c>
      <c r="R21">
        <v>145</v>
      </c>
      <c r="S21" t="s">
        <v>7</v>
      </c>
      <c r="T21" s="11">
        <v>45.414847161572048</v>
      </c>
      <c r="U21">
        <v>64</v>
      </c>
      <c r="V21">
        <v>20</v>
      </c>
      <c r="W21" t="s">
        <v>7</v>
      </c>
      <c r="X21" s="11">
        <v>95.196506550218345</v>
      </c>
      <c r="Y21">
        <v>68</v>
      </c>
      <c r="Z21">
        <v>9</v>
      </c>
      <c r="AA21" t="s">
        <v>7</v>
      </c>
      <c r="AB21" s="11">
        <v>122.27074235807861</v>
      </c>
      <c r="AC21">
        <v>33</v>
      </c>
      <c r="AD21">
        <v>60</v>
      </c>
    </row>
    <row r="22" spans="1:30" x14ac:dyDescent="0.2">
      <c r="A22" s="2" t="s">
        <v>44</v>
      </c>
      <c r="B22" s="2" t="s">
        <v>9</v>
      </c>
      <c r="C22" s="2" t="s">
        <v>1</v>
      </c>
      <c r="D22" s="2" t="s">
        <v>45</v>
      </c>
      <c r="E22" s="2">
        <v>59</v>
      </c>
      <c r="F22" s="2">
        <v>40</v>
      </c>
      <c r="G22" s="2" t="s">
        <v>7</v>
      </c>
      <c r="H22" s="15">
        <v>91.703056768558952</v>
      </c>
      <c r="I22">
        <v>57</v>
      </c>
      <c r="J22">
        <v>21</v>
      </c>
      <c r="K22" t="s">
        <v>7</v>
      </c>
      <c r="L22" s="11">
        <v>127.9475982532751</v>
      </c>
      <c r="M22">
        <v>58</v>
      </c>
      <c r="N22">
        <v>85</v>
      </c>
      <c r="O22" t="s">
        <v>7</v>
      </c>
      <c r="P22" s="11">
        <v>87.336244541484717</v>
      </c>
      <c r="Q22">
        <v>54</v>
      </c>
      <c r="R22">
        <v>56</v>
      </c>
      <c r="S22" t="s">
        <v>7</v>
      </c>
      <c r="T22" s="11">
        <v>95.196506550218345</v>
      </c>
      <c r="U22">
        <v>60</v>
      </c>
      <c r="V22">
        <v>45</v>
      </c>
      <c r="W22" t="s">
        <v>7</v>
      </c>
      <c r="X22" s="11">
        <v>97.816593886462883</v>
      </c>
      <c r="Y22">
        <v>58</v>
      </c>
      <c r="Z22">
        <v>40</v>
      </c>
      <c r="AA22" t="s">
        <v>7</v>
      </c>
      <c r="AB22" s="11">
        <v>112.66375545851528</v>
      </c>
      <c r="AC22">
        <v>32</v>
      </c>
      <c r="AD22">
        <v>69</v>
      </c>
    </row>
    <row r="23" spans="1:30" x14ac:dyDescent="0.2">
      <c r="A23" s="2" t="s">
        <v>46</v>
      </c>
      <c r="B23" s="2" t="s">
        <v>9</v>
      </c>
      <c r="C23" s="2" t="s">
        <v>1</v>
      </c>
      <c r="D23" s="2" t="s">
        <v>47</v>
      </c>
      <c r="E23" s="2">
        <v>60.5</v>
      </c>
      <c r="F23" s="2">
        <v>31</v>
      </c>
      <c r="G23" s="2" t="s">
        <v>7</v>
      </c>
      <c r="H23" s="15">
        <v>144.10480349344977</v>
      </c>
      <c r="I23">
        <v>40</v>
      </c>
      <c r="J23">
        <v>132</v>
      </c>
      <c r="K23" t="s">
        <v>7</v>
      </c>
      <c r="L23" s="11">
        <v>56.331877729257641</v>
      </c>
      <c r="M23">
        <v>65</v>
      </c>
      <c r="N23">
        <v>32</v>
      </c>
      <c r="O23" t="s">
        <v>7</v>
      </c>
      <c r="P23" s="11">
        <v>124.0174672489083</v>
      </c>
      <c r="Q23">
        <v>50</v>
      </c>
      <c r="R23">
        <v>87</v>
      </c>
      <c r="S23" t="s">
        <v>7</v>
      </c>
      <c r="T23" s="11">
        <v>87.772925764192138</v>
      </c>
      <c r="U23">
        <v>58</v>
      </c>
      <c r="V23">
        <v>59</v>
      </c>
      <c r="W23" t="s">
        <v>7</v>
      </c>
      <c r="X23" s="11">
        <v>91.703056768558952</v>
      </c>
      <c r="Y23">
        <v>58</v>
      </c>
      <c r="Z23">
        <v>40</v>
      </c>
      <c r="AA23" t="s">
        <v>7</v>
      </c>
      <c r="AB23" s="11">
        <v>126.63755458515284</v>
      </c>
      <c r="AC23">
        <v>28</v>
      </c>
      <c r="AD23">
        <v>101</v>
      </c>
    </row>
    <row r="24" spans="1:30" x14ac:dyDescent="0.2">
      <c r="A24" s="2" t="s">
        <v>48</v>
      </c>
      <c r="B24" s="2" t="s">
        <v>9</v>
      </c>
      <c r="C24" s="2" t="s">
        <v>1</v>
      </c>
      <c r="D24" s="2" t="s">
        <v>49</v>
      </c>
      <c r="E24" s="2">
        <v>42</v>
      </c>
      <c r="F24" s="2">
        <v>176</v>
      </c>
      <c r="G24" s="2" t="s">
        <v>7</v>
      </c>
      <c r="H24" s="15">
        <v>27.074235807860262</v>
      </c>
      <c r="I24">
        <v>63</v>
      </c>
      <c r="J24">
        <v>9</v>
      </c>
      <c r="K24" t="s">
        <v>7</v>
      </c>
      <c r="L24" s="11">
        <v>119.65065502183405</v>
      </c>
      <c r="M24">
        <v>62</v>
      </c>
      <c r="N24">
        <v>54</v>
      </c>
      <c r="O24" t="s">
        <v>7</v>
      </c>
      <c r="P24" s="11">
        <v>109.60698689956332</v>
      </c>
      <c r="Q24">
        <v>52</v>
      </c>
      <c r="R24">
        <v>76</v>
      </c>
      <c r="S24" t="s">
        <v>7</v>
      </c>
      <c r="T24" s="11">
        <v>80.349344978165945</v>
      </c>
      <c r="U24">
        <v>62</v>
      </c>
      <c r="V24">
        <v>31</v>
      </c>
      <c r="W24" t="s">
        <v>7</v>
      </c>
      <c r="X24" s="11">
        <v>125.32751091703057</v>
      </c>
      <c r="Y24">
        <v>52</v>
      </c>
      <c r="Z24">
        <v>89</v>
      </c>
      <c r="AA24" t="s">
        <v>7</v>
      </c>
      <c r="AB24" s="11">
        <v>63.755458515283841</v>
      </c>
      <c r="AC24">
        <v>45</v>
      </c>
      <c r="AD24">
        <v>6</v>
      </c>
    </row>
    <row r="25" spans="1:30" x14ac:dyDescent="0.2">
      <c r="A25" s="2" t="s">
        <v>50</v>
      </c>
      <c r="B25" s="2" t="s">
        <v>9</v>
      </c>
      <c r="C25" s="2" t="s">
        <v>1</v>
      </c>
      <c r="D25" s="2" t="s">
        <v>51</v>
      </c>
      <c r="E25" s="2">
        <v>64</v>
      </c>
      <c r="F25" s="2">
        <v>15</v>
      </c>
      <c r="G25" s="2" t="s">
        <v>7</v>
      </c>
      <c r="H25" s="15">
        <v>107.42358078602621</v>
      </c>
      <c r="I25">
        <v>54</v>
      </c>
      <c r="J25">
        <v>32</v>
      </c>
      <c r="K25" t="s">
        <v>7</v>
      </c>
      <c r="L25" s="11">
        <v>86.899563318777297</v>
      </c>
      <c r="M25">
        <v>74</v>
      </c>
      <c r="N25">
        <v>2</v>
      </c>
      <c r="O25" t="s">
        <v>7</v>
      </c>
      <c r="P25" s="11">
        <v>103.05676855895196</v>
      </c>
      <c r="Q25">
        <v>64</v>
      </c>
      <c r="R25">
        <v>9</v>
      </c>
      <c r="S25" t="s">
        <v>7</v>
      </c>
      <c r="T25" s="11">
        <v>100.87336244541484</v>
      </c>
      <c r="U25">
        <v>66</v>
      </c>
      <c r="V25">
        <v>11</v>
      </c>
      <c r="W25" t="s">
        <v>7</v>
      </c>
      <c r="X25" s="11">
        <v>111.35371179039302</v>
      </c>
      <c r="Y25">
        <v>59</v>
      </c>
      <c r="Z25">
        <v>37</v>
      </c>
      <c r="AA25" t="s">
        <v>7</v>
      </c>
      <c r="AB25" s="11">
        <v>105.67685589519651</v>
      </c>
      <c r="AC25">
        <v>34</v>
      </c>
      <c r="AD25">
        <v>50</v>
      </c>
    </row>
    <row r="26" spans="1:30" x14ac:dyDescent="0.2">
      <c r="A26" s="2" t="s">
        <v>52</v>
      </c>
      <c r="B26" s="2" t="s">
        <v>9</v>
      </c>
      <c r="C26" s="2" t="s">
        <v>1</v>
      </c>
      <c r="D26" s="2" t="s">
        <v>53</v>
      </c>
      <c r="E26" s="2">
        <v>47</v>
      </c>
      <c r="F26" s="2">
        <v>141</v>
      </c>
      <c r="G26" s="2" t="s">
        <v>7</v>
      </c>
      <c r="H26" s="15">
        <v>70.742358078602621</v>
      </c>
      <c r="I26">
        <v>47</v>
      </c>
      <c r="J26">
        <v>74</v>
      </c>
      <c r="K26" t="s">
        <v>7</v>
      </c>
      <c r="L26" s="11">
        <v>135.3711790393013</v>
      </c>
      <c r="M26">
        <v>50</v>
      </c>
      <c r="N26">
        <v>155</v>
      </c>
      <c r="O26" t="s">
        <v>7</v>
      </c>
      <c r="P26" s="11">
        <v>60.698689956331883</v>
      </c>
      <c r="Q26">
        <v>53</v>
      </c>
      <c r="R26">
        <v>65</v>
      </c>
      <c r="S26" t="s">
        <v>7</v>
      </c>
      <c r="T26" s="11">
        <v>114.8471615720524</v>
      </c>
      <c r="U26">
        <v>52</v>
      </c>
      <c r="V26">
        <v>99</v>
      </c>
      <c r="W26" t="s">
        <v>7</v>
      </c>
      <c r="X26" s="11">
        <v>98.689956331877724</v>
      </c>
      <c r="Y26">
        <v>51</v>
      </c>
      <c r="Z26">
        <v>96</v>
      </c>
      <c r="AA26" t="s">
        <v>7</v>
      </c>
      <c r="AB26" s="11">
        <v>102.18340611353712</v>
      </c>
      <c r="AC26">
        <v>28</v>
      </c>
      <c r="AD26">
        <v>101</v>
      </c>
    </row>
    <row r="27" spans="1:30" x14ac:dyDescent="0.2">
      <c r="A27" s="2" t="s">
        <v>54</v>
      </c>
      <c r="B27" s="2" t="s">
        <v>9</v>
      </c>
      <c r="C27" s="2" t="s">
        <v>1</v>
      </c>
      <c r="D27" s="2" t="s">
        <v>55</v>
      </c>
      <c r="E27" s="2">
        <v>55</v>
      </c>
      <c r="F27" s="2">
        <v>65</v>
      </c>
      <c r="G27" s="2" t="s">
        <v>7</v>
      </c>
      <c r="H27" s="15">
        <v>100.87336244541484</v>
      </c>
      <c r="I27">
        <v>48</v>
      </c>
      <c r="J27">
        <v>67</v>
      </c>
      <c r="K27" t="s">
        <v>7</v>
      </c>
      <c r="L27" s="11">
        <v>107.86026200873363</v>
      </c>
      <c r="M27">
        <v>58</v>
      </c>
      <c r="N27">
        <v>85</v>
      </c>
      <c r="O27" t="s">
        <v>7</v>
      </c>
      <c r="P27" s="11">
        <v>83.406113537117903</v>
      </c>
      <c r="Q27">
        <v>55</v>
      </c>
      <c r="R27">
        <v>47</v>
      </c>
      <c r="S27" t="s">
        <v>7</v>
      </c>
      <c r="T27" s="11">
        <v>96.506550218340607</v>
      </c>
      <c r="U27">
        <v>61</v>
      </c>
      <c r="V27">
        <v>39</v>
      </c>
      <c r="W27" t="s">
        <v>7</v>
      </c>
      <c r="X27" s="11">
        <v>100.43668122270742</v>
      </c>
      <c r="Y27">
        <v>58</v>
      </c>
      <c r="Z27">
        <v>40</v>
      </c>
      <c r="AA27" t="s">
        <v>7</v>
      </c>
      <c r="AB27" s="11">
        <v>94.32314410480349</v>
      </c>
      <c r="AC27">
        <v>37</v>
      </c>
      <c r="AD27">
        <v>27</v>
      </c>
    </row>
    <row r="28" spans="1:30" x14ac:dyDescent="0.2">
      <c r="A28" s="2" t="s">
        <v>56</v>
      </c>
      <c r="B28" s="2" t="s">
        <v>9</v>
      </c>
      <c r="C28" s="2" t="s">
        <v>1</v>
      </c>
      <c r="D28" s="2" t="s">
        <v>57</v>
      </c>
      <c r="E28" s="2">
        <v>49.5</v>
      </c>
      <c r="F28" s="2">
        <v>116</v>
      </c>
      <c r="G28" s="2" t="s">
        <v>7</v>
      </c>
      <c r="H28" s="15">
        <v>69.86899563318778</v>
      </c>
      <c r="I28">
        <v>51</v>
      </c>
      <c r="J28">
        <v>47</v>
      </c>
      <c r="K28" t="s">
        <v>7</v>
      </c>
      <c r="L28" s="11">
        <v>89.082969432314414</v>
      </c>
      <c r="M28">
        <v>67</v>
      </c>
      <c r="N28">
        <v>22</v>
      </c>
      <c r="O28" t="s">
        <v>7</v>
      </c>
      <c r="P28" s="11">
        <v>93.013100436681228</v>
      </c>
      <c r="Q28">
        <v>66</v>
      </c>
      <c r="R28">
        <v>6</v>
      </c>
      <c r="S28" t="s">
        <v>7</v>
      </c>
      <c r="T28" s="11">
        <v>101.31004366812228</v>
      </c>
      <c r="U28">
        <v>68</v>
      </c>
      <c r="V28">
        <v>9</v>
      </c>
      <c r="W28" t="s">
        <v>7</v>
      </c>
      <c r="X28" s="11">
        <v>103.49344978165939</v>
      </c>
      <c r="Y28">
        <v>63</v>
      </c>
      <c r="Z28">
        <v>17</v>
      </c>
      <c r="AA28" t="s">
        <v>7</v>
      </c>
      <c r="AB28" s="11">
        <v>114.41048034934498</v>
      </c>
      <c r="AC28">
        <v>34</v>
      </c>
      <c r="AD28">
        <v>50</v>
      </c>
    </row>
    <row r="29" spans="1:30" x14ac:dyDescent="0.2">
      <c r="A29" s="2" t="s">
        <v>58</v>
      </c>
      <c r="B29" s="2" t="s">
        <v>9</v>
      </c>
      <c r="C29" s="2" t="s">
        <v>1</v>
      </c>
      <c r="D29" s="2" t="s">
        <v>59</v>
      </c>
      <c r="E29" s="2">
        <v>48</v>
      </c>
      <c r="F29" s="2">
        <v>126</v>
      </c>
      <c r="G29" s="2" t="s">
        <v>7</v>
      </c>
      <c r="H29" s="15">
        <v>54.148471615720524</v>
      </c>
      <c r="I29">
        <v>57</v>
      </c>
      <c r="J29">
        <v>21</v>
      </c>
      <c r="K29" t="s">
        <v>7</v>
      </c>
      <c r="L29" s="11">
        <v>100.43668122270742</v>
      </c>
      <c r="M29">
        <v>67</v>
      </c>
      <c r="N29">
        <v>22</v>
      </c>
      <c r="O29" t="s">
        <v>7</v>
      </c>
      <c r="P29" s="11">
        <v>100</v>
      </c>
      <c r="Q29">
        <v>58</v>
      </c>
      <c r="R29">
        <v>22</v>
      </c>
      <c r="S29" t="s">
        <v>7</v>
      </c>
      <c r="T29" s="11">
        <v>107.42358078602621</v>
      </c>
      <c r="U29">
        <v>61</v>
      </c>
      <c r="V29">
        <v>39</v>
      </c>
      <c r="W29" t="s">
        <v>7</v>
      </c>
      <c r="X29" s="11">
        <v>110.91703056768559</v>
      </c>
      <c r="Y29">
        <v>55</v>
      </c>
      <c r="Z29">
        <v>64</v>
      </c>
      <c r="AA29" t="s">
        <v>7</v>
      </c>
      <c r="AB29" s="11">
        <v>164.6288209606987</v>
      </c>
      <c r="AC29">
        <v>14</v>
      </c>
      <c r="AD29">
        <v>212</v>
      </c>
    </row>
    <row r="30" spans="1:30" x14ac:dyDescent="0.2">
      <c r="A30" s="2" t="s">
        <v>60</v>
      </c>
      <c r="B30" s="2" t="s">
        <v>9</v>
      </c>
      <c r="C30" s="2" t="s">
        <v>1</v>
      </c>
      <c r="D30" s="2" t="s">
        <v>61</v>
      </c>
      <c r="E30" s="2">
        <v>46</v>
      </c>
      <c r="F30" s="2">
        <v>152</v>
      </c>
      <c r="G30" s="2" t="s">
        <v>7</v>
      </c>
      <c r="H30" s="15">
        <v>54.148471615720524</v>
      </c>
      <c r="I30">
        <v>51</v>
      </c>
      <c r="J30">
        <v>47</v>
      </c>
      <c r="K30" t="s">
        <v>7</v>
      </c>
      <c r="L30" s="11">
        <v>116.5938864628821</v>
      </c>
      <c r="M30">
        <v>58</v>
      </c>
      <c r="N30">
        <v>85</v>
      </c>
      <c r="O30" t="s">
        <v>7</v>
      </c>
      <c r="P30" s="11">
        <v>76.419213973799131</v>
      </c>
      <c r="Q30">
        <v>56</v>
      </c>
      <c r="R30">
        <v>31</v>
      </c>
      <c r="S30" t="s">
        <v>7</v>
      </c>
      <c r="T30" s="11">
        <v>148.47161572052403</v>
      </c>
      <c r="U30">
        <v>47</v>
      </c>
      <c r="V30">
        <v>142</v>
      </c>
      <c r="W30" t="s">
        <v>7</v>
      </c>
      <c r="X30" s="11">
        <v>92.139737991266372</v>
      </c>
      <c r="Y30">
        <v>46</v>
      </c>
      <c r="Z30">
        <v>124</v>
      </c>
      <c r="AA30" t="s">
        <v>7</v>
      </c>
      <c r="AB30" s="11">
        <v>125.32751091703057</v>
      </c>
      <c r="AC30">
        <v>20</v>
      </c>
      <c r="AD30">
        <v>182</v>
      </c>
    </row>
    <row r="31" spans="1:30" x14ac:dyDescent="0.2">
      <c r="A31" s="2" t="s">
        <v>62</v>
      </c>
      <c r="B31" s="2" t="s">
        <v>9</v>
      </c>
      <c r="C31" s="2" t="s">
        <v>1</v>
      </c>
      <c r="D31" s="2" t="s">
        <v>63</v>
      </c>
      <c r="E31" s="2">
        <v>60</v>
      </c>
      <c r="F31" s="2">
        <v>34</v>
      </c>
      <c r="G31" s="2" t="s">
        <v>7</v>
      </c>
      <c r="H31" s="15">
        <v>176.85589519650654</v>
      </c>
      <c r="I31">
        <v>0</v>
      </c>
      <c r="J31">
        <v>210</v>
      </c>
      <c r="K31" t="s">
        <v>7</v>
      </c>
      <c r="L31" s="11">
        <v>15.720524017467255</v>
      </c>
      <c r="M31">
        <v>68</v>
      </c>
      <c r="N31">
        <v>17</v>
      </c>
      <c r="O31" t="s">
        <v>7</v>
      </c>
      <c r="P31" s="11">
        <v>136.68122270742359</v>
      </c>
      <c r="Q31">
        <v>48</v>
      </c>
      <c r="R31">
        <v>101</v>
      </c>
      <c r="S31" t="s">
        <v>7</v>
      </c>
      <c r="T31" s="11">
        <v>69.432314410480359</v>
      </c>
      <c r="U31">
        <v>62</v>
      </c>
      <c r="V31">
        <v>31</v>
      </c>
      <c r="W31" t="s">
        <v>7</v>
      </c>
      <c r="X31" s="11">
        <v>101.7467248908297</v>
      </c>
      <c r="Y31">
        <v>60</v>
      </c>
      <c r="Z31">
        <v>35</v>
      </c>
      <c r="AA31" t="s">
        <v>7</v>
      </c>
      <c r="AB31" s="11">
        <v>96.506550218340607</v>
      </c>
      <c r="AC31">
        <v>37</v>
      </c>
      <c r="AD31">
        <v>27</v>
      </c>
    </row>
    <row r="32" spans="1:30" x14ac:dyDescent="0.2">
      <c r="A32" s="2" t="s">
        <v>64</v>
      </c>
      <c r="B32" s="2" t="s">
        <v>9</v>
      </c>
      <c r="C32" s="2" t="s">
        <v>1</v>
      </c>
      <c r="D32" s="2" t="s">
        <v>65</v>
      </c>
      <c r="E32" s="2">
        <v>60.5</v>
      </c>
      <c r="F32" s="2">
        <v>31</v>
      </c>
      <c r="G32" s="2" t="s">
        <v>7</v>
      </c>
      <c r="H32" s="15">
        <v>92.576419213973793</v>
      </c>
      <c r="I32">
        <v>60</v>
      </c>
      <c r="J32">
        <v>14</v>
      </c>
      <c r="K32" t="s">
        <v>7</v>
      </c>
      <c r="L32" s="11">
        <v>135.3711790393013</v>
      </c>
      <c r="M32">
        <v>57</v>
      </c>
      <c r="N32">
        <v>95</v>
      </c>
      <c r="O32" t="s">
        <v>7</v>
      </c>
      <c r="P32" s="11">
        <v>66.375545851528386</v>
      </c>
      <c r="Q32">
        <v>59</v>
      </c>
      <c r="R32">
        <v>18</v>
      </c>
      <c r="S32" t="s">
        <v>7</v>
      </c>
      <c r="T32" s="11">
        <v>128.38427947598254</v>
      </c>
      <c r="U32">
        <v>54</v>
      </c>
      <c r="V32">
        <v>83</v>
      </c>
      <c r="W32" t="s">
        <v>7</v>
      </c>
      <c r="X32" s="11">
        <v>102.62008733624454</v>
      </c>
      <c r="Y32">
        <v>52</v>
      </c>
      <c r="Z32">
        <v>89</v>
      </c>
      <c r="AA32" t="s">
        <v>7</v>
      </c>
      <c r="AB32" s="11">
        <v>127.9475982532751</v>
      </c>
      <c r="AC32">
        <v>23</v>
      </c>
      <c r="AD32">
        <v>153</v>
      </c>
    </row>
    <row r="33" spans="1:30" x14ac:dyDescent="0.2">
      <c r="A33" s="2" t="s">
        <v>66</v>
      </c>
      <c r="B33" s="2" t="s">
        <v>9</v>
      </c>
      <c r="C33" s="2" t="s">
        <v>1</v>
      </c>
      <c r="D33" s="2" t="s">
        <v>67</v>
      </c>
      <c r="E33" s="2">
        <v>54</v>
      </c>
      <c r="F33" s="2">
        <v>75</v>
      </c>
      <c r="G33" s="2" t="s">
        <v>7</v>
      </c>
      <c r="H33" s="15">
        <v>74.672489082969435</v>
      </c>
      <c r="I33">
        <v>59</v>
      </c>
      <c r="J33">
        <v>17</v>
      </c>
      <c r="K33" t="s">
        <v>7</v>
      </c>
      <c r="L33" s="11">
        <v>103.93013100436681</v>
      </c>
      <c r="M33">
        <v>66</v>
      </c>
      <c r="N33">
        <v>26</v>
      </c>
      <c r="O33" t="s">
        <v>7</v>
      </c>
      <c r="P33" s="11">
        <v>109.17030567685589</v>
      </c>
      <c r="Q33">
        <v>55</v>
      </c>
      <c r="R33">
        <v>47</v>
      </c>
      <c r="S33" t="s">
        <v>7</v>
      </c>
      <c r="T33" s="11">
        <v>127.07423580786026</v>
      </c>
      <c r="U33">
        <v>51</v>
      </c>
      <c r="V33">
        <v>109</v>
      </c>
      <c r="W33" t="s">
        <v>7</v>
      </c>
      <c r="X33" s="11">
        <v>58.078602620087338</v>
      </c>
      <c r="Y33">
        <v>65</v>
      </c>
      <c r="Z33">
        <v>13</v>
      </c>
      <c r="AA33" t="s">
        <v>7</v>
      </c>
      <c r="AB33" s="11">
        <v>101.31004366812228</v>
      </c>
      <c r="AC33">
        <v>40</v>
      </c>
      <c r="AD33">
        <v>16</v>
      </c>
    </row>
    <row r="34" spans="1:30" x14ac:dyDescent="0.2">
      <c r="A34" s="2" t="s">
        <v>68</v>
      </c>
      <c r="B34" s="2" t="s">
        <v>9</v>
      </c>
      <c r="C34" s="2" t="s">
        <v>1</v>
      </c>
      <c r="D34" s="2" t="s">
        <v>69</v>
      </c>
      <c r="E34" s="2">
        <v>46</v>
      </c>
      <c r="F34" s="2">
        <v>152</v>
      </c>
      <c r="G34" s="2" t="s">
        <v>7</v>
      </c>
      <c r="H34" s="15">
        <v>61.135371179039296</v>
      </c>
      <c r="I34">
        <v>49</v>
      </c>
      <c r="J34">
        <v>63</v>
      </c>
      <c r="K34" t="s">
        <v>7</v>
      </c>
      <c r="L34" s="11">
        <v>83.842794759825324</v>
      </c>
      <c r="M34">
        <v>66</v>
      </c>
      <c r="N34">
        <v>26</v>
      </c>
      <c r="O34" t="s">
        <v>7</v>
      </c>
      <c r="P34" s="11">
        <v>146.72489082969432</v>
      </c>
      <c r="Q34">
        <v>44</v>
      </c>
      <c r="R34">
        <v>133</v>
      </c>
      <c r="S34" t="s">
        <v>7</v>
      </c>
      <c r="T34" s="11">
        <v>75.982532751091696</v>
      </c>
      <c r="U34">
        <v>55</v>
      </c>
      <c r="V34">
        <v>78</v>
      </c>
      <c r="W34" t="s">
        <v>7</v>
      </c>
      <c r="X34" s="11">
        <v>97.816593886462883</v>
      </c>
      <c r="Y34">
        <v>54</v>
      </c>
      <c r="Z34">
        <v>73</v>
      </c>
      <c r="AA34" t="s">
        <v>7</v>
      </c>
      <c r="AB34" s="11">
        <v>122.70742358078603</v>
      </c>
      <c r="AC34">
        <v>26</v>
      </c>
      <c r="AD34">
        <v>125</v>
      </c>
    </row>
    <row r="35" spans="1:30" x14ac:dyDescent="0.2">
      <c r="A35" s="2" t="s">
        <v>70</v>
      </c>
      <c r="B35" s="2" t="s">
        <v>9</v>
      </c>
      <c r="C35" s="2" t="s">
        <v>1</v>
      </c>
      <c r="D35" s="2" t="s">
        <v>71</v>
      </c>
      <c r="E35" s="2">
        <v>47.5</v>
      </c>
      <c r="F35" s="2">
        <v>131</v>
      </c>
      <c r="G35" s="2" t="s">
        <v>7</v>
      </c>
      <c r="H35" s="15">
        <v>86.899563318777297</v>
      </c>
      <c r="I35">
        <v>44</v>
      </c>
      <c r="J35">
        <v>101</v>
      </c>
      <c r="K35" t="s">
        <v>7</v>
      </c>
      <c r="L35" s="11">
        <v>100.43668122270742</v>
      </c>
      <c r="M35">
        <v>56</v>
      </c>
      <c r="N35">
        <v>102</v>
      </c>
      <c r="O35" t="s">
        <v>7</v>
      </c>
      <c r="P35" s="11">
        <v>107.86026200873363</v>
      </c>
      <c r="Q35">
        <v>46</v>
      </c>
      <c r="R35">
        <v>120</v>
      </c>
      <c r="S35" t="s">
        <v>7</v>
      </c>
      <c r="T35" s="11">
        <v>117.03056768558952</v>
      </c>
      <c r="U35">
        <v>45</v>
      </c>
      <c r="V35">
        <v>159</v>
      </c>
      <c r="W35" t="s">
        <v>7</v>
      </c>
      <c r="X35" s="11">
        <v>48.034934497816593</v>
      </c>
      <c r="Y35">
        <v>58</v>
      </c>
      <c r="Z35">
        <v>40</v>
      </c>
      <c r="AA35" t="s">
        <v>7</v>
      </c>
      <c r="AB35" s="11">
        <v>108.73362445414847</v>
      </c>
      <c r="AC35">
        <v>33</v>
      </c>
      <c r="AD35">
        <v>60</v>
      </c>
    </row>
    <row r="36" spans="1:30" x14ac:dyDescent="0.2">
      <c r="A36" s="2" t="s">
        <v>72</v>
      </c>
      <c r="B36" s="2" t="s">
        <v>9</v>
      </c>
      <c r="C36" s="2" t="s">
        <v>1</v>
      </c>
      <c r="D36" s="2" t="s">
        <v>73</v>
      </c>
      <c r="E36" s="2">
        <v>53</v>
      </c>
      <c r="F36" s="2">
        <v>84</v>
      </c>
      <c r="G36" s="2" t="s">
        <v>7</v>
      </c>
      <c r="H36" s="15">
        <v>131.00436681222709</v>
      </c>
      <c r="I36">
        <v>37</v>
      </c>
      <c r="J36">
        <v>155</v>
      </c>
      <c r="K36" t="s">
        <v>7</v>
      </c>
      <c r="L36" s="11">
        <v>100</v>
      </c>
      <c r="M36">
        <v>50</v>
      </c>
      <c r="N36">
        <v>155</v>
      </c>
      <c r="O36" t="s">
        <v>7</v>
      </c>
      <c r="P36" s="11">
        <v>67.685589519650648</v>
      </c>
      <c r="Q36">
        <v>51</v>
      </c>
      <c r="R36">
        <v>81</v>
      </c>
      <c r="S36" t="s">
        <v>7</v>
      </c>
      <c r="T36" s="11">
        <v>100.87336244541484</v>
      </c>
      <c r="U36">
        <v>54</v>
      </c>
      <c r="V36">
        <v>83</v>
      </c>
      <c r="W36" t="s">
        <v>7</v>
      </c>
      <c r="X36" s="11">
        <v>117.90393013100436</v>
      </c>
      <c r="Y36">
        <v>46</v>
      </c>
      <c r="Z36">
        <v>124</v>
      </c>
      <c r="AA36" t="s">
        <v>7</v>
      </c>
      <c r="AB36" s="11">
        <v>55.895196506550221</v>
      </c>
      <c r="AC36">
        <v>38</v>
      </c>
      <c r="AD36">
        <v>23</v>
      </c>
    </row>
    <row r="37" spans="1:30" x14ac:dyDescent="0.2">
      <c r="A37" s="2" t="s">
        <v>74</v>
      </c>
      <c r="B37" s="2" t="s">
        <v>9</v>
      </c>
      <c r="C37" s="2" t="s">
        <v>1</v>
      </c>
      <c r="D37" s="2" t="s">
        <v>75</v>
      </c>
      <c r="E37" s="2">
        <v>44.5</v>
      </c>
      <c r="F37" s="2">
        <v>161</v>
      </c>
      <c r="G37" s="2" t="s">
        <v>7</v>
      </c>
      <c r="H37" s="15">
        <v>65.502183406113531</v>
      </c>
      <c r="I37">
        <v>46</v>
      </c>
      <c r="J37">
        <v>82</v>
      </c>
      <c r="K37" t="s">
        <v>7</v>
      </c>
      <c r="L37" s="11">
        <v>81.659388646288207</v>
      </c>
      <c r="M37">
        <v>64</v>
      </c>
      <c r="N37">
        <v>40</v>
      </c>
      <c r="O37" t="s">
        <v>7</v>
      </c>
      <c r="P37" s="11">
        <v>120.52401746724891</v>
      </c>
      <c r="Q37">
        <v>50</v>
      </c>
      <c r="R37">
        <v>87</v>
      </c>
      <c r="S37" t="s">
        <v>7</v>
      </c>
      <c r="T37" s="11">
        <v>75.545851528384276</v>
      </c>
      <c r="U37">
        <v>62</v>
      </c>
      <c r="V37">
        <v>31</v>
      </c>
      <c r="W37" t="s">
        <v>7</v>
      </c>
      <c r="X37" s="11">
        <v>92.139737991266372</v>
      </c>
      <c r="Y37">
        <v>65</v>
      </c>
      <c r="Z37">
        <v>13</v>
      </c>
      <c r="AA37" t="s">
        <v>7</v>
      </c>
      <c r="AB37" s="11">
        <v>133.18777292576419</v>
      </c>
      <c r="AC37">
        <v>30</v>
      </c>
      <c r="AD37">
        <v>89</v>
      </c>
    </row>
    <row r="38" spans="1:30" x14ac:dyDescent="0.2">
      <c r="A38" s="2" t="s">
        <v>76</v>
      </c>
      <c r="B38" s="2" t="s">
        <v>9</v>
      </c>
      <c r="C38" s="2" t="s">
        <v>1</v>
      </c>
      <c r="D38" s="2" t="s">
        <v>77</v>
      </c>
      <c r="E38" s="2">
        <v>51</v>
      </c>
      <c r="F38" s="2">
        <v>102</v>
      </c>
      <c r="G38" s="2" t="s">
        <v>7</v>
      </c>
      <c r="H38" s="15">
        <v>147.16157205240174</v>
      </c>
      <c r="I38">
        <v>0</v>
      </c>
      <c r="J38">
        <v>210</v>
      </c>
      <c r="K38" t="s">
        <v>7</v>
      </c>
      <c r="L38" s="11">
        <v>99.563318777292579</v>
      </c>
      <c r="M38">
        <v>0</v>
      </c>
      <c r="N38">
        <v>209</v>
      </c>
      <c r="O38" t="s">
        <v>7</v>
      </c>
      <c r="P38" s="11">
        <v>72.052401746724897</v>
      </c>
      <c r="Q38">
        <v>43</v>
      </c>
      <c r="R38">
        <v>145</v>
      </c>
      <c r="S38" t="s">
        <v>7</v>
      </c>
      <c r="T38" s="11">
        <v>101.7467248908297</v>
      </c>
      <c r="U38">
        <v>46</v>
      </c>
      <c r="V38">
        <v>149</v>
      </c>
      <c r="W38" t="s">
        <v>7</v>
      </c>
      <c r="X38" s="11">
        <v>62.882096069869</v>
      </c>
      <c r="Y38">
        <v>55</v>
      </c>
      <c r="Z38">
        <v>64</v>
      </c>
      <c r="AA38" t="s">
        <v>7</v>
      </c>
      <c r="AB38" s="11">
        <v>116.15720524017468</v>
      </c>
      <c r="AC38">
        <v>28</v>
      </c>
      <c r="AD38">
        <v>101</v>
      </c>
    </row>
    <row r="39" spans="1:30" x14ac:dyDescent="0.2">
      <c r="A39" s="2" t="s">
        <v>78</v>
      </c>
      <c r="B39" s="2" t="s">
        <v>9</v>
      </c>
      <c r="C39" s="2" t="s">
        <v>1</v>
      </c>
      <c r="D39" s="2" t="s">
        <v>79</v>
      </c>
      <c r="E39" s="2">
        <v>63.5</v>
      </c>
      <c r="F39" s="2">
        <v>18</v>
      </c>
      <c r="G39" s="2" t="s">
        <v>7</v>
      </c>
      <c r="H39" s="15">
        <v>115.28384279475982</v>
      </c>
      <c r="I39">
        <v>50</v>
      </c>
      <c r="J39">
        <v>53</v>
      </c>
      <c r="K39" t="s">
        <v>7</v>
      </c>
      <c r="L39" s="11">
        <v>103.49344978165939</v>
      </c>
      <c r="M39">
        <v>61</v>
      </c>
      <c r="N39">
        <v>61</v>
      </c>
      <c r="O39" t="s">
        <v>7</v>
      </c>
      <c r="P39" s="11">
        <v>93.886462882096069</v>
      </c>
      <c r="Q39">
        <v>55</v>
      </c>
      <c r="R39">
        <v>47</v>
      </c>
      <c r="S39" t="s">
        <v>7</v>
      </c>
      <c r="T39" s="11">
        <v>122.70742358078603</v>
      </c>
      <c r="U39">
        <v>52</v>
      </c>
      <c r="V39">
        <v>99</v>
      </c>
      <c r="W39" t="s">
        <v>7</v>
      </c>
      <c r="X39" s="11">
        <v>58.515283842794759</v>
      </c>
      <c r="Y39">
        <v>72</v>
      </c>
      <c r="Z39">
        <v>4</v>
      </c>
      <c r="AA39" t="s">
        <v>7</v>
      </c>
      <c r="AB39" s="11">
        <v>116.5938864628821</v>
      </c>
      <c r="AC39">
        <v>35</v>
      </c>
      <c r="AD39">
        <v>42</v>
      </c>
    </row>
    <row r="40" spans="1:30" x14ac:dyDescent="0.2">
      <c r="A40" s="2" t="s">
        <v>80</v>
      </c>
      <c r="B40" s="2" t="s">
        <v>9</v>
      </c>
      <c r="C40" s="2" t="s">
        <v>1</v>
      </c>
      <c r="D40" s="2" t="s">
        <v>81</v>
      </c>
      <c r="E40" s="2">
        <v>56</v>
      </c>
      <c r="F40" s="2">
        <v>57</v>
      </c>
      <c r="G40" s="2" t="s">
        <v>7</v>
      </c>
      <c r="H40" s="15">
        <v>161.13537117903928</v>
      </c>
      <c r="I40">
        <v>27</v>
      </c>
      <c r="J40">
        <v>197</v>
      </c>
      <c r="K40" t="s">
        <v>7</v>
      </c>
      <c r="L40" s="11">
        <v>46.288209606986896</v>
      </c>
      <c r="M40">
        <v>59</v>
      </c>
      <c r="N40">
        <v>74</v>
      </c>
      <c r="O40" t="s">
        <v>7</v>
      </c>
      <c r="P40" s="11">
        <v>158.07860262008734</v>
      </c>
      <c r="Q40">
        <v>35</v>
      </c>
      <c r="R40">
        <v>207</v>
      </c>
      <c r="S40" t="s">
        <v>7</v>
      </c>
      <c r="T40" s="11">
        <v>61.135371179039296</v>
      </c>
      <c r="U40">
        <v>50</v>
      </c>
      <c r="V40">
        <v>118</v>
      </c>
      <c r="W40" t="s">
        <v>7</v>
      </c>
      <c r="X40" s="11">
        <v>71.179039301310041</v>
      </c>
      <c r="Y40">
        <v>57</v>
      </c>
      <c r="Z40">
        <v>52</v>
      </c>
      <c r="AA40" t="s">
        <v>7</v>
      </c>
      <c r="AB40" s="11">
        <v>99.126637554585159</v>
      </c>
      <c r="AC40">
        <v>34</v>
      </c>
      <c r="AD40">
        <v>50</v>
      </c>
    </row>
    <row r="41" spans="1:30" x14ac:dyDescent="0.2">
      <c r="A41" s="2" t="s">
        <v>82</v>
      </c>
      <c r="B41" s="2" t="s">
        <v>9</v>
      </c>
      <c r="C41" s="2" t="s">
        <v>1</v>
      </c>
      <c r="D41" s="2" t="s">
        <v>83</v>
      </c>
      <c r="E41" s="2">
        <v>40.5</v>
      </c>
      <c r="F41" s="2">
        <v>186</v>
      </c>
      <c r="G41" s="2" t="s">
        <v>7</v>
      </c>
      <c r="H41" s="15">
        <v>103.49344978165939</v>
      </c>
      <c r="I41">
        <v>28</v>
      </c>
      <c r="J41">
        <v>194</v>
      </c>
      <c r="K41" t="s">
        <v>7</v>
      </c>
      <c r="L41" s="11">
        <v>63.755458515283841</v>
      </c>
      <c r="M41">
        <v>55</v>
      </c>
      <c r="N41">
        <v>111</v>
      </c>
      <c r="O41" t="s">
        <v>7</v>
      </c>
      <c r="P41" s="11">
        <v>89.519650655021834</v>
      </c>
      <c r="Q41">
        <v>50</v>
      </c>
      <c r="R41">
        <v>87</v>
      </c>
      <c r="S41" t="s">
        <v>7</v>
      </c>
      <c r="T41" s="11">
        <v>121.83406113537117</v>
      </c>
      <c r="U41">
        <v>48</v>
      </c>
      <c r="V41">
        <v>137</v>
      </c>
      <c r="W41" t="s">
        <v>7</v>
      </c>
      <c r="X41" s="11">
        <v>91.266375545851531</v>
      </c>
      <c r="Y41">
        <v>47</v>
      </c>
      <c r="Z41">
        <v>117</v>
      </c>
      <c r="AA41" t="s">
        <v>7</v>
      </c>
      <c r="AB41" s="11">
        <v>99.563318777292579</v>
      </c>
      <c r="AC41">
        <v>27</v>
      </c>
      <c r="AD41">
        <v>116</v>
      </c>
    </row>
    <row r="42" spans="1:30" x14ac:dyDescent="0.2">
      <c r="A42" s="2" t="s">
        <v>84</v>
      </c>
      <c r="B42" s="2" t="s">
        <v>9</v>
      </c>
      <c r="C42" s="2" t="s">
        <v>1</v>
      </c>
      <c r="D42" s="2" t="s">
        <v>85</v>
      </c>
      <c r="E42" s="2">
        <v>53.5</v>
      </c>
      <c r="F42" s="2">
        <v>79</v>
      </c>
      <c r="G42" s="2" t="s">
        <v>7</v>
      </c>
      <c r="H42" s="15">
        <v>88.646288209606979</v>
      </c>
      <c r="I42">
        <v>50</v>
      </c>
      <c r="J42">
        <v>53</v>
      </c>
      <c r="K42" t="s">
        <v>7</v>
      </c>
      <c r="L42" s="11">
        <v>103.49344978165939</v>
      </c>
      <c r="M42">
        <v>61</v>
      </c>
      <c r="N42">
        <v>61</v>
      </c>
      <c r="O42" t="s">
        <v>7</v>
      </c>
      <c r="P42" s="11">
        <v>86.899563318777297</v>
      </c>
      <c r="Q42">
        <v>56</v>
      </c>
      <c r="R42">
        <v>31</v>
      </c>
      <c r="S42" t="s">
        <v>7</v>
      </c>
      <c r="T42" s="11">
        <v>95.196506550218345</v>
      </c>
      <c r="U42">
        <v>64</v>
      </c>
      <c r="V42">
        <v>20</v>
      </c>
      <c r="W42" t="s">
        <v>7</v>
      </c>
      <c r="X42" s="11">
        <v>191.26637554585153</v>
      </c>
      <c r="Y42">
        <v>0</v>
      </c>
      <c r="Z42">
        <v>229</v>
      </c>
      <c r="AA42" t="s">
        <v>7</v>
      </c>
      <c r="AB42" s="11">
        <v>30.131004366812235</v>
      </c>
      <c r="AC42">
        <v>32</v>
      </c>
      <c r="AD42">
        <v>69</v>
      </c>
    </row>
    <row r="43" spans="1:30" x14ac:dyDescent="0.2">
      <c r="A43" s="2" t="s">
        <v>86</v>
      </c>
      <c r="B43" s="2" t="s">
        <v>9</v>
      </c>
      <c r="C43" s="2" t="s">
        <v>1</v>
      </c>
      <c r="D43" s="2" t="s">
        <v>87</v>
      </c>
      <c r="E43" s="2">
        <v>47.5</v>
      </c>
      <c r="F43" s="2">
        <v>131</v>
      </c>
      <c r="G43" s="2" t="s">
        <v>7</v>
      </c>
      <c r="H43" s="15">
        <v>75.109170305676855</v>
      </c>
      <c r="I43">
        <v>47</v>
      </c>
      <c r="J43">
        <v>74</v>
      </c>
      <c r="K43" t="s">
        <v>7</v>
      </c>
      <c r="L43" s="11">
        <v>116.15720524017468</v>
      </c>
      <c r="M43">
        <v>55</v>
      </c>
      <c r="N43">
        <v>111</v>
      </c>
      <c r="O43" t="s">
        <v>7</v>
      </c>
      <c r="P43" s="11">
        <v>84.716157205240179</v>
      </c>
      <c r="Q43">
        <v>52</v>
      </c>
      <c r="R43">
        <v>76</v>
      </c>
      <c r="S43" t="s">
        <v>7</v>
      </c>
      <c r="T43" s="11">
        <v>86.462882096069862</v>
      </c>
      <c r="U43">
        <v>60</v>
      </c>
      <c r="V43">
        <v>45</v>
      </c>
      <c r="W43" t="s">
        <v>7</v>
      </c>
      <c r="X43" s="11">
        <v>93.449781659388648</v>
      </c>
      <c r="Y43">
        <v>61</v>
      </c>
      <c r="Z43">
        <v>30</v>
      </c>
      <c r="AA43" t="s">
        <v>7</v>
      </c>
      <c r="AB43" s="11">
        <v>98.689956331877724</v>
      </c>
      <c r="AC43">
        <v>37</v>
      </c>
      <c r="AD43">
        <v>27</v>
      </c>
    </row>
    <row r="44" spans="1:30" x14ac:dyDescent="0.2">
      <c r="A44" s="2" t="s">
        <v>88</v>
      </c>
      <c r="B44" s="2" t="s">
        <v>9</v>
      </c>
      <c r="C44" s="2" t="s">
        <v>1</v>
      </c>
      <c r="D44" s="2" t="s">
        <v>89</v>
      </c>
      <c r="E44" s="2">
        <v>44</v>
      </c>
      <c r="F44" s="2">
        <v>163</v>
      </c>
      <c r="G44" s="2" t="s">
        <v>7</v>
      </c>
      <c r="H44" s="15">
        <v>119.21397379912663</v>
      </c>
      <c r="I44">
        <v>22</v>
      </c>
      <c r="J44">
        <v>207</v>
      </c>
      <c r="K44" t="s">
        <v>7</v>
      </c>
      <c r="L44" s="11">
        <v>23.580786026200869</v>
      </c>
      <c r="M44">
        <v>65</v>
      </c>
      <c r="N44">
        <v>32</v>
      </c>
      <c r="O44" t="s">
        <v>7</v>
      </c>
      <c r="P44" s="11">
        <v>99.563318777292579</v>
      </c>
      <c r="Q44">
        <v>56</v>
      </c>
      <c r="R44">
        <v>31</v>
      </c>
      <c r="S44" t="s">
        <v>7</v>
      </c>
      <c r="T44" s="11">
        <v>97.816593886462883</v>
      </c>
      <c r="U44">
        <v>63</v>
      </c>
      <c r="V44">
        <v>26</v>
      </c>
      <c r="W44" t="s">
        <v>7</v>
      </c>
      <c r="X44" s="11">
        <v>96.069868995633186</v>
      </c>
      <c r="Y44">
        <v>63</v>
      </c>
      <c r="Z44">
        <v>17</v>
      </c>
      <c r="AA44" t="s">
        <v>7</v>
      </c>
      <c r="AB44" s="11">
        <v>97.816593886462883</v>
      </c>
      <c r="AC44">
        <v>41</v>
      </c>
      <c r="AD44">
        <v>12</v>
      </c>
    </row>
    <row r="45" spans="1:30" x14ac:dyDescent="0.2">
      <c r="A45" s="2" t="s">
        <v>90</v>
      </c>
      <c r="B45" s="2" t="s">
        <v>9</v>
      </c>
      <c r="C45" s="2" t="s">
        <v>1</v>
      </c>
      <c r="D45" s="2" t="s">
        <v>91</v>
      </c>
      <c r="E45" s="2">
        <v>53.5</v>
      </c>
      <c r="F45" s="2">
        <v>79</v>
      </c>
      <c r="G45" s="2" t="s">
        <v>7</v>
      </c>
      <c r="H45" s="15">
        <v>157.2052401746725</v>
      </c>
      <c r="I45">
        <v>0</v>
      </c>
      <c r="J45">
        <v>210</v>
      </c>
      <c r="K45" t="s">
        <v>7</v>
      </c>
      <c r="L45" s="11">
        <v>99.563318777292579</v>
      </c>
      <c r="M45">
        <v>0</v>
      </c>
      <c r="N45">
        <v>209</v>
      </c>
      <c r="O45" t="s">
        <v>7</v>
      </c>
      <c r="P45" s="11">
        <v>108.29694323144105</v>
      </c>
      <c r="Q45">
        <v>0</v>
      </c>
      <c r="R45">
        <v>228</v>
      </c>
      <c r="S45" t="s">
        <v>7</v>
      </c>
      <c r="T45" s="11">
        <v>26.200873362445407</v>
      </c>
      <c r="U45">
        <v>58</v>
      </c>
      <c r="V45">
        <v>59</v>
      </c>
      <c r="W45" t="s">
        <v>7</v>
      </c>
      <c r="X45" s="11">
        <v>75.109170305676855</v>
      </c>
      <c r="Y45">
        <v>73</v>
      </c>
      <c r="Z45">
        <v>2</v>
      </c>
      <c r="AA45" t="s">
        <v>7</v>
      </c>
      <c r="AB45" s="11">
        <v>110.91703056768559</v>
      </c>
      <c r="AC45">
        <v>37</v>
      </c>
      <c r="AD45">
        <v>27</v>
      </c>
    </row>
    <row r="46" spans="1:30" x14ac:dyDescent="0.2">
      <c r="A46" s="2" t="s">
        <v>92</v>
      </c>
      <c r="B46" s="2" t="s">
        <v>9</v>
      </c>
      <c r="C46" s="2" t="s">
        <v>1</v>
      </c>
      <c r="D46" s="2" t="s">
        <v>93</v>
      </c>
      <c r="E46" s="2">
        <v>58</v>
      </c>
      <c r="F46" s="2">
        <v>46</v>
      </c>
      <c r="G46" s="2" t="s">
        <v>7</v>
      </c>
      <c r="H46" s="15">
        <v>171.61572052401746</v>
      </c>
      <c r="I46">
        <v>0</v>
      </c>
      <c r="J46">
        <v>210</v>
      </c>
      <c r="K46" t="s">
        <v>7</v>
      </c>
      <c r="L46" s="11">
        <v>99.563318777292579</v>
      </c>
      <c r="M46">
        <v>0</v>
      </c>
      <c r="N46">
        <v>209</v>
      </c>
      <c r="O46" t="s">
        <v>7</v>
      </c>
      <c r="P46" s="11">
        <v>22.270742358078593</v>
      </c>
      <c r="Q46">
        <v>56</v>
      </c>
      <c r="R46">
        <v>31</v>
      </c>
      <c r="S46" t="s">
        <v>7</v>
      </c>
      <c r="T46" s="11">
        <v>92.576419213973793</v>
      </c>
      <c r="U46">
        <v>65</v>
      </c>
      <c r="V46">
        <v>14</v>
      </c>
      <c r="W46" t="s">
        <v>7</v>
      </c>
      <c r="X46" s="11">
        <v>158.51528384279476</v>
      </c>
      <c r="Y46">
        <v>44</v>
      </c>
      <c r="Z46">
        <v>148</v>
      </c>
      <c r="AA46" t="s">
        <v>7</v>
      </c>
      <c r="AB46" s="11">
        <v>95.196506550218345</v>
      </c>
      <c r="AC46">
        <v>25</v>
      </c>
      <c r="AD46">
        <v>137</v>
      </c>
    </row>
    <row r="47" spans="1:30" x14ac:dyDescent="0.2">
      <c r="A47" s="2" t="s">
        <v>94</v>
      </c>
      <c r="B47" s="2" t="s">
        <v>9</v>
      </c>
      <c r="C47" s="2" t="s">
        <v>1</v>
      </c>
      <c r="D47" s="2" t="s">
        <v>95</v>
      </c>
      <c r="E47" s="2">
        <v>40</v>
      </c>
      <c r="F47" s="2">
        <v>188</v>
      </c>
      <c r="G47" s="2" t="s">
        <v>7</v>
      </c>
      <c r="H47" s="15">
        <v>62.008733624454152</v>
      </c>
      <c r="I47">
        <v>44</v>
      </c>
      <c r="J47">
        <v>101</v>
      </c>
      <c r="K47" t="s">
        <v>7</v>
      </c>
      <c r="L47" s="11">
        <v>123.58078602620087</v>
      </c>
      <c r="M47">
        <v>50</v>
      </c>
      <c r="N47">
        <v>155</v>
      </c>
      <c r="O47" t="s">
        <v>7</v>
      </c>
      <c r="P47" s="11">
        <v>76.419213973799131</v>
      </c>
      <c r="Q47">
        <v>48</v>
      </c>
      <c r="R47">
        <v>101</v>
      </c>
      <c r="S47" t="s">
        <v>7</v>
      </c>
      <c r="T47" s="11">
        <v>67.248908296943227</v>
      </c>
      <c r="U47">
        <v>63</v>
      </c>
      <c r="V47">
        <v>26</v>
      </c>
      <c r="W47" t="s">
        <v>7</v>
      </c>
      <c r="X47" s="11">
        <v>106.11353711790393</v>
      </c>
      <c r="Y47">
        <v>58</v>
      </c>
      <c r="Z47">
        <v>40</v>
      </c>
      <c r="AA47" t="s">
        <v>1141</v>
      </c>
      <c r="AB47" s="11">
        <v>94.32314410480349</v>
      </c>
      <c r="AC47">
        <v>37</v>
      </c>
      <c r="AD47">
        <v>27</v>
      </c>
    </row>
    <row r="48" spans="1:30" x14ac:dyDescent="0.2">
      <c r="A48" s="2" t="s">
        <v>96</v>
      </c>
      <c r="B48" s="2" t="s">
        <v>9</v>
      </c>
      <c r="C48" s="2" t="s">
        <v>1</v>
      </c>
      <c r="D48" s="2" t="s">
        <v>97</v>
      </c>
      <c r="E48" s="2">
        <v>43.5</v>
      </c>
      <c r="F48" s="2">
        <v>167</v>
      </c>
      <c r="G48" s="2" t="s">
        <v>7</v>
      </c>
      <c r="H48" s="15">
        <v>79.039301310043669</v>
      </c>
      <c r="I48">
        <v>42</v>
      </c>
      <c r="J48">
        <v>119</v>
      </c>
      <c r="K48" t="s">
        <v>7</v>
      </c>
      <c r="L48" s="11">
        <v>85.1528384279476</v>
      </c>
      <c r="M48">
        <v>58</v>
      </c>
      <c r="N48">
        <v>85</v>
      </c>
      <c r="O48" t="s">
        <v>7</v>
      </c>
      <c r="P48" s="11">
        <v>156.76855895196508</v>
      </c>
      <c r="Q48">
        <v>33</v>
      </c>
      <c r="R48">
        <v>215</v>
      </c>
      <c r="S48" t="s">
        <v>7</v>
      </c>
      <c r="T48" s="11">
        <v>89.082969432314414</v>
      </c>
      <c r="U48">
        <v>39</v>
      </c>
      <c r="V48">
        <v>190</v>
      </c>
      <c r="W48" t="s">
        <v>7</v>
      </c>
      <c r="X48" s="11">
        <v>66.812227074235807</v>
      </c>
      <c r="Y48">
        <v>48</v>
      </c>
      <c r="Z48">
        <v>114</v>
      </c>
      <c r="AA48" t="s">
        <v>7</v>
      </c>
      <c r="AB48" s="11">
        <v>55.021834061135372</v>
      </c>
      <c r="AC48">
        <v>43</v>
      </c>
      <c r="AD48">
        <v>11</v>
      </c>
    </row>
    <row r="49" spans="1:30" x14ac:dyDescent="0.2">
      <c r="A49" s="2" t="s">
        <v>98</v>
      </c>
      <c r="B49" s="2" t="s">
        <v>9</v>
      </c>
      <c r="C49" s="2" t="s">
        <v>1</v>
      </c>
      <c r="D49" s="2" t="s">
        <v>99</v>
      </c>
      <c r="E49" s="2">
        <v>56</v>
      </c>
      <c r="F49" s="2">
        <v>57</v>
      </c>
      <c r="G49" s="2" t="s">
        <v>7</v>
      </c>
      <c r="H49" s="15">
        <v>166.81222707423581</v>
      </c>
      <c r="I49">
        <v>0</v>
      </c>
      <c r="J49">
        <v>210</v>
      </c>
      <c r="K49" t="s">
        <v>7</v>
      </c>
      <c r="L49" s="11">
        <v>99.563318777292579</v>
      </c>
      <c r="M49">
        <v>0</v>
      </c>
      <c r="N49">
        <v>209</v>
      </c>
      <c r="O49" t="s">
        <v>7</v>
      </c>
      <c r="P49" s="11">
        <v>77.292576419213972</v>
      </c>
      <c r="Q49">
        <v>41</v>
      </c>
      <c r="R49">
        <v>157</v>
      </c>
      <c r="S49" t="s">
        <v>7</v>
      </c>
      <c r="T49" s="11">
        <v>93.449781659388648</v>
      </c>
      <c r="U49">
        <v>47</v>
      </c>
      <c r="V49">
        <v>142</v>
      </c>
      <c r="W49" t="s">
        <v>7</v>
      </c>
      <c r="X49" s="11">
        <v>79.91266375545851</v>
      </c>
      <c r="Y49">
        <v>51</v>
      </c>
      <c r="Z49">
        <v>96</v>
      </c>
      <c r="AA49" t="s">
        <v>7</v>
      </c>
      <c r="AB49" s="11">
        <v>93.886462882096069</v>
      </c>
      <c r="AC49">
        <v>31</v>
      </c>
      <c r="AD49">
        <v>82</v>
      </c>
    </row>
    <row r="50" spans="1:30" x14ac:dyDescent="0.2">
      <c r="A50" s="2" t="s">
        <v>100</v>
      </c>
      <c r="B50" s="2" t="s">
        <v>9</v>
      </c>
      <c r="C50" s="2" t="s">
        <v>1</v>
      </c>
      <c r="D50" s="2" t="s">
        <v>101</v>
      </c>
      <c r="E50" s="2">
        <v>42.5</v>
      </c>
      <c r="F50" s="2">
        <v>172</v>
      </c>
      <c r="G50" s="2" t="s">
        <v>7</v>
      </c>
      <c r="H50" s="15">
        <v>37.117903930131</v>
      </c>
      <c r="I50">
        <v>55</v>
      </c>
      <c r="J50">
        <v>28</v>
      </c>
      <c r="K50" t="s">
        <v>7</v>
      </c>
      <c r="L50" s="11">
        <v>149.34497816593887</v>
      </c>
      <c r="M50">
        <v>52</v>
      </c>
      <c r="N50">
        <v>141</v>
      </c>
      <c r="O50" t="s">
        <v>7</v>
      </c>
      <c r="P50" s="11">
        <v>110.48034934497817</v>
      </c>
      <c r="Q50">
        <v>40</v>
      </c>
      <c r="R50">
        <v>165</v>
      </c>
      <c r="S50" t="s">
        <v>7</v>
      </c>
      <c r="T50" s="11">
        <v>64.192139737991269</v>
      </c>
      <c r="U50">
        <v>54</v>
      </c>
      <c r="V50">
        <v>83</v>
      </c>
      <c r="W50" t="s">
        <v>7</v>
      </c>
      <c r="X50" s="11">
        <v>98.689956331877724</v>
      </c>
      <c r="Y50">
        <v>53</v>
      </c>
      <c r="Z50">
        <v>80</v>
      </c>
      <c r="AA50" t="s">
        <v>7</v>
      </c>
      <c r="AB50" s="11">
        <v>119.65065502183405</v>
      </c>
      <c r="AC50">
        <v>26</v>
      </c>
      <c r="AD50">
        <v>125</v>
      </c>
    </row>
    <row r="51" spans="1:30" x14ac:dyDescent="0.2">
      <c r="A51" s="2" t="s">
        <v>114</v>
      </c>
      <c r="B51" s="2" t="s">
        <v>9</v>
      </c>
      <c r="C51" s="2" t="s">
        <v>115</v>
      </c>
      <c r="D51" s="2" t="s">
        <v>116</v>
      </c>
      <c r="E51" s="2">
        <v>52</v>
      </c>
      <c r="F51" s="2">
        <v>92</v>
      </c>
      <c r="G51" s="2" t="s">
        <v>121</v>
      </c>
      <c r="H51" s="15">
        <v>82.969432314410483</v>
      </c>
      <c r="I51">
        <v>50</v>
      </c>
      <c r="J51">
        <v>53</v>
      </c>
      <c r="K51" t="s">
        <v>121</v>
      </c>
      <c r="L51" s="11">
        <v>96.506550218340607</v>
      </c>
      <c r="M51">
        <v>63</v>
      </c>
      <c r="N51">
        <v>45</v>
      </c>
      <c r="O51" t="s">
        <v>1138</v>
      </c>
      <c r="P51" s="11">
        <v>113.53711790393014</v>
      </c>
      <c r="Q51">
        <v>52</v>
      </c>
      <c r="R51">
        <v>76</v>
      </c>
      <c r="S51" t="s">
        <v>1138</v>
      </c>
      <c r="T51" s="11">
        <v>110.04366812227074</v>
      </c>
      <c r="U51">
        <v>52</v>
      </c>
      <c r="V51">
        <v>99</v>
      </c>
      <c r="W51" t="s">
        <v>7</v>
      </c>
      <c r="X51" s="11">
        <v>100.87336244541484</v>
      </c>
      <c r="Y51">
        <v>50</v>
      </c>
      <c r="Z51">
        <v>101</v>
      </c>
      <c r="AA51" t="s">
        <v>7</v>
      </c>
      <c r="AB51" s="11">
        <v>143.23144104803492</v>
      </c>
      <c r="AC51">
        <v>17</v>
      </c>
      <c r="AD51">
        <v>200</v>
      </c>
    </row>
    <row r="52" spans="1:30" x14ac:dyDescent="0.2">
      <c r="A52" s="2" t="s">
        <v>123</v>
      </c>
      <c r="B52" s="2" t="s">
        <v>9</v>
      </c>
      <c r="C52" s="2" t="s">
        <v>115</v>
      </c>
      <c r="D52" s="2" t="s">
        <v>124</v>
      </c>
      <c r="E52" s="2">
        <v>57</v>
      </c>
      <c r="F52" s="2">
        <v>51</v>
      </c>
      <c r="G52" s="2" t="s">
        <v>121</v>
      </c>
      <c r="H52" s="15">
        <v>98.253275109170303</v>
      </c>
      <c r="I52">
        <v>51</v>
      </c>
      <c r="J52">
        <v>47</v>
      </c>
      <c r="K52" t="s">
        <v>121</v>
      </c>
      <c r="L52" s="11">
        <v>83.842794759825324</v>
      </c>
      <c r="M52">
        <v>71</v>
      </c>
      <c r="N52">
        <v>10</v>
      </c>
      <c r="O52" t="s">
        <v>1138</v>
      </c>
      <c r="P52" s="11">
        <v>139.73799126637556</v>
      </c>
      <c r="Q52">
        <v>48</v>
      </c>
      <c r="R52">
        <v>101</v>
      </c>
      <c r="S52" t="s">
        <v>1138</v>
      </c>
      <c r="T52" s="11">
        <v>111.79039301310044</v>
      </c>
      <c r="U52">
        <v>49</v>
      </c>
      <c r="V52">
        <v>128</v>
      </c>
      <c r="W52" t="s">
        <v>7</v>
      </c>
      <c r="X52" s="11">
        <v>132.31441048034935</v>
      </c>
      <c r="Y52">
        <v>36</v>
      </c>
      <c r="Z52">
        <v>202</v>
      </c>
      <c r="AA52" t="s">
        <v>7</v>
      </c>
      <c r="AB52" s="11">
        <v>66.375545851528386</v>
      </c>
      <c r="AC52">
        <v>26</v>
      </c>
      <c r="AD52">
        <v>125</v>
      </c>
    </row>
    <row r="53" spans="1:30" x14ac:dyDescent="0.2">
      <c r="A53" s="2" t="s">
        <v>125</v>
      </c>
      <c r="B53" s="2" t="s">
        <v>9</v>
      </c>
      <c r="C53" s="2" t="s">
        <v>115</v>
      </c>
      <c r="D53" s="2" t="s">
        <v>126</v>
      </c>
      <c r="E53" s="2">
        <v>57.5</v>
      </c>
      <c r="F53" s="2">
        <v>47</v>
      </c>
      <c r="G53" s="2" t="s">
        <v>121</v>
      </c>
      <c r="H53" s="15">
        <v>87.772925764192138</v>
      </c>
      <c r="I53">
        <v>58</v>
      </c>
      <c r="J53">
        <v>19</v>
      </c>
      <c r="K53" t="s">
        <v>121</v>
      </c>
      <c r="L53" s="11">
        <v>124.0174672489083</v>
      </c>
      <c r="M53">
        <v>59</v>
      </c>
      <c r="N53">
        <v>74</v>
      </c>
      <c r="O53" t="s">
        <v>1138</v>
      </c>
      <c r="P53" s="11">
        <v>117.03056768558952</v>
      </c>
      <c r="Q53">
        <v>47</v>
      </c>
      <c r="R53">
        <v>113</v>
      </c>
      <c r="S53" t="s">
        <v>1138</v>
      </c>
      <c r="T53" s="11">
        <v>143.23144104803492</v>
      </c>
      <c r="U53">
        <v>33</v>
      </c>
      <c r="V53">
        <v>212</v>
      </c>
      <c r="W53" t="s">
        <v>7</v>
      </c>
      <c r="X53" s="11">
        <v>22.707423580786028</v>
      </c>
      <c r="Y53">
        <v>60</v>
      </c>
      <c r="Z53">
        <v>35</v>
      </c>
      <c r="AA53" t="s">
        <v>7</v>
      </c>
      <c r="AB53" s="11">
        <v>151.52838427947597</v>
      </c>
      <c r="AC53">
        <v>23</v>
      </c>
      <c r="AD53">
        <v>153</v>
      </c>
    </row>
    <row r="54" spans="1:30" x14ac:dyDescent="0.2">
      <c r="A54" s="2" t="s">
        <v>127</v>
      </c>
      <c r="B54" s="2" t="s">
        <v>9</v>
      </c>
      <c r="C54" s="2" t="s">
        <v>115</v>
      </c>
      <c r="D54" s="2" t="s">
        <v>128</v>
      </c>
      <c r="E54" s="2">
        <v>66</v>
      </c>
      <c r="F54" s="2">
        <v>7</v>
      </c>
      <c r="G54" s="2" t="s">
        <v>121</v>
      </c>
      <c r="H54" s="15">
        <v>129.25764192139738</v>
      </c>
      <c r="I54">
        <v>47</v>
      </c>
      <c r="J54">
        <v>74</v>
      </c>
      <c r="K54" t="s">
        <v>121</v>
      </c>
      <c r="L54" s="11">
        <v>79.039301310043669</v>
      </c>
      <c r="M54">
        <v>66</v>
      </c>
      <c r="N54">
        <v>26</v>
      </c>
      <c r="O54" t="s">
        <v>1138</v>
      </c>
      <c r="P54" s="11">
        <v>141.04803493449782</v>
      </c>
      <c r="Q54">
        <v>46</v>
      </c>
      <c r="R54">
        <v>120</v>
      </c>
      <c r="S54" t="s">
        <v>1138</v>
      </c>
      <c r="T54" s="11">
        <v>143.66812227074234</v>
      </c>
      <c r="U54">
        <v>32</v>
      </c>
      <c r="V54">
        <v>220</v>
      </c>
      <c r="W54" t="s">
        <v>7</v>
      </c>
      <c r="X54" s="11">
        <v>21.397379912663766</v>
      </c>
      <c r="Y54">
        <v>58</v>
      </c>
      <c r="Z54">
        <v>40</v>
      </c>
      <c r="AA54" t="s">
        <v>7</v>
      </c>
      <c r="AB54" s="11">
        <v>133.18777292576419</v>
      </c>
      <c r="AC54">
        <v>27</v>
      </c>
      <c r="AD54">
        <v>116</v>
      </c>
    </row>
    <row r="55" spans="1:30" x14ac:dyDescent="0.2">
      <c r="A55" s="2" t="s">
        <v>129</v>
      </c>
      <c r="B55" s="2" t="s">
        <v>9</v>
      </c>
      <c r="C55" s="2" t="s">
        <v>115</v>
      </c>
      <c r="D55" s="2" t="s">
        <v>130</v>
      </c>
      <c r="E55" s="2">
        <v>54.5</v>
      </c>
      <c r="F55" s="2">
        <v>70</v>
      </c>
      <c r="G55" s="2" t="s">
        <v>121</v>
      </c>
      <c r="H55" s="15">
        <v>83.406113537117903</v>
      </c>
      <c r="I55">
        <v>54</v>
      </c>
      <c r="J55">
        <v>32</v>
      </c>
      <c r="K55" t="s">
        <v>121</v>
      </c>
      <c r="L55" s="11">
        <v>127.51091703056768</v>
      </c>
      <c r="M55">
        <v>57</v>
      </c>
      <c r="N55">
        <v>95</v>
      </c>
      <c r="O55" t="s">
        <v>1138</v>
      </c>
      <c r="P55" s="11">
        <v>100.43668122270742</v>
      </c>
      <c r="Q55">
        <v>49</v>
      </c>
      <c r="R55">
        <v>96</v>
      </c>
      <c r="S55" t="s">
        <v>1138</v>
      </c>
      <c r="T55" s="11">
        <v>94.32314410480349</v>
      </c>
      <c r="U55">
        <v>54</v>
      </c>
      <c r="V55">
        <v>83</v>
      </c>
      <c r="W55" t="s">
        <v>7</v>
      </c>
      <c r="X55" s="11">
        <v>76.855895196506552</v>
      </c>
      <c r="Y55">
        <v>61</v>
      </c>
      <c r="Z55">
        <v>30</v>
      </c>
      <c r="AA55" t="s">
        <v>7</v>
      </c>
      <c r="AB55" s="11">
        <v>149.78165938864629</v>
      </c>
      <c r="AC55">
        <v>24</v>
      </c>
      <c r="AD55">
        <v>144</v>
      </c>
    </row>
    <row r="56" spans="1:30" x14ac:dyDescent="0.2">
      <c r="A56" s="2" t="s">
        <v>131</v>
      </c>
      <c r="B56" s="2" t="s">
        <v>9</v>
      </c>
      <c r="C56" s="2" t="s">
        <v>115</v>
      </c>
      <c r="D56" s="2" t="s">
        <v>132</v>
      </c>
      <c r="E56" s="2">
        <v>42.5</v>
      </c>
      <c r="F56" s="2">
        <v>172</v>
      </c>
      <c r="G56" s="2" t="s">
        <v>121</v>
      </c>
      <c r="H56" s="15">
        <v>52.401746724890828</v>
      </c>
      <c r="I56">
        <v>49</v>
      </c>
      <c r="J56">
        <v>63</v>
      </c>
      <c r="K56" t="s">
        <v>121</v>
      </c>
      <c r="L56" s="11">
        <v>83.842794759825324</v>
      </c>
      <c r="M56">
        <v>66</v>
      </c>
      <c r="N56">
        <v>26</v>
      </c>
      <c r="O56" t="s">
        <v>1138</v>
      </c>
      <c r="P56" s="11">
        <v>94.759825327510924</v>
      </c>
      <c r="Q56">
        <v>61</v>
      </c>
      <c r="R56">
        <v>14</v>
      </c>
      <c r="S56" t="s">
        <v>1138</v>
      </c>
      <c r="T56" s="11">
        <v>121.83406113537117</v>
      </c>
      <c r="U56">
        <v>57</v>
      </c>
      <c r="V56">
        <v>64</v>
      </c>
      <c r="W56" t="s">
        <v>7</v>
      </c>
      <c r="X56" s="11">
        <v>148.03493449781661</v>
      </c>
      <c r="Y56">
        <v>40</v>
      </c>
      <c r="Z56">
        <v>174</v>
      </c>
      <c r="AA56" t="s">
        <v>7</v>
      </c>
      <c r="AB56" s="11">
        <v>78.602620087336248</v>
      </c>
      <c r="AC56">
        <v>26</v>
      </c>
      <c r="AD56">
        <v>125</v>
      </c>
    </row>
    <row r="57" spans="1:30" x14ac:dyDescent="0.2">
      <c r="A57" s="2" t="s">
        <v>133</v>
      </c>
      <c r="B57" s="2" t="s">
        <v>9</v>
      </c>
      <c r="C57" s="2" t="s">
        <v>115</v>
      </c>
      <c r="D57" s="2" t="s">
        <v>134</v>
      </c>
      <c r="E57" s="2">
        <v>64</v>
      </c>
      <c r="F57" s="2">
        <v>15</v>
      </c>
      <c r="G57" s="2" t="s">
        <v>121</v>
      </c>
      <c r="H57" s="15">
        <v>116.5938864628821</v>
      </c>
      <c r="I57">
        <v>50</v>
      </c>
      <c r="J57">
        <v>53</v>
      </c>
      <c r="K57" t="s">
        <v>121</v>
      </c>
      <c r="L57" s="11">
        <v>100.43668122270742</v>
      </c>
      <c r="M57">
        <v>62</v>
      </c>
      <c r="N57">
        <v>54</v>
      </c>
      <c r="O57" t="s">
        <v>1138</v>
      </c>
      <c r="P57" s="11">
        <v>84.279475982532745</v>
      </c>
      <c r="Q57">
        <v>59</v>
      </c>
      <c r="R57">
        <v>18</v>
      </c>
      <c r="S57" t="s">
        <v>1138</v>
      </c>
      <c r="T57" s="11">
        <v>151.96506550218339</v>
      </c>
      <c r="U57">
        <v>48</v>
      </c>
      <c r="V57">
        <v>137</v>
      </c>
      <c r="W57" t="s">
        <v>7</v>
      </c>
      <c r="X57" s="11">
        <v>86.899563318777297</v>
      </c>
      <c r="Y57">
        <v>49</v>
      </c>
      <c r="Z57">
        <v>107</v>
      </c>
      <c r="AA57" t="s">
        <v>7</v>
      </c>
      <c r="AB57" s="11">
        <v>127.9475982532751</v>
      </c>
      <c r="AC57">
        <v>21</v>
      </c>
      <c r="AD57">
        <v>171</v>
      </c>
    </row>
    <row r="58" spans="1:30" x14ac:dyDescent="0.2">
      <c r="A58" s="2" t="s">
        <v>135</v>
      </c>
      <c r="B58" s="2" t="s">
        <v>9</v>
      </c>
      <c r="C58" s="2" t="s">
        <v>115</v>
      </c>
      <c r="D58" s="2" t="s">
        <v>136</v>
      </c>
      <c r="E58" s="2">
        <v>47.5</v>
      </c>
      <c r="F58" s="2">
        <v>131</v>
      </c>
      <c r="G58" s="2" t="s">
        <v>121</v>
      </c>
      <c r="H58" s="15">
        <v>96.943231441048042</v>
      </c>
      <c r="I58">
        <v>41</v>
      </c>
      <c r="J58">
        <v>124</v>
      </c>
      <c r="K58" t="s">
        <v>121</v>
      </c>
      <c r="L58" s="11">
        <v>59.825327510917035</v>
      </c>
      <c r="M58">
        <v>65</v>
      </c>
      <c r="N58">
        <v>32</v>
      </c>
      <c r="O58" t="s">
        <v>1138</v>
      </c>
      <c r="P58" s="11">
        <v>97.379912663755462</v>
      </c>
      <c r="Q58">
        <v>57</v>
      </c>
      <c r="R58">
        <v>26</v>
      </c>
      <c r="S58" t="s">
        <v>1138</v>
      </c>
      <c r="T58" s="11">
        <v>100</v>
      </c>
      <c r="U58">
        <v>63</v>
      </c>
      <c r="V58">
        <v>26</v>
      </c>
      <c r="W58" t="s">
        <v>7</v>
      </c>
      <c r="X58" s="11">
        <v>116.5938864628821</v>
      </c>
      <c r="Y58">
        <v>55</v>
      </c>
      <c r="Z58">
        <v>64</v>
      </c>
      <c r="AA58" t="s">
        <v>1141</v>
      </c>
      <c r="AB58" s="11">
        <v>102.18340611353712</v>
      </c>
      <c r="AC58">
        <v>32</v>
      </c>
      <c r="AD58">
        <v>69</v>
      </c>
    </row>
    <row r="59" spans="1:30" x14ac:dyDescent="0.2">
      <c r="A59" s="2" t="s">
        <v>137</v>
      </c>
      <c r="B59" s="2" t="s">
        <v>9</v>
      </c>
      <c r="C59" s="2" t="s">
        <v>115</v>
      </c>
      <c r="D59" s="2" t="s">
        <v>138</v>
      </c>
      <c r="E59" s="2">
        <v>39</v>
      </c>
      <c r="F59" s="2">
        <v>195</v>
      </c>
      <c r="G59" s="2" t="s">
        <v>121</v>
      </c>
      <c r="H59" s="15">
        <v>66.812227074235807</v>
      </c>
      <c r="I59">
        <v>42</v>
      </c>
      <c r="J59">
        <v>119</v>
      </c>
      <c r="K59" t="s">
        <v>121</v>
      </c>
      <c r="L59" s="11">
        <v>62.008733624454152</v>
      </c>
      <c r="M59">
        <v>65</v>
      </c>
      <c r="N59">
        <v>32</v>
      </c>
      <c r="O59" t="s">
        <v>1138</v>
      </c>
      <c r="P59" s="11">
        <v>110.48034934497817</v>
      </c>
      <c r="Q59">
        <v>54</v>
      </c>
      <c r="R59">
        <v>56</v>
      </c>
      <c r="S59" t="s">
        <v>1138</v>
      </c>
      <c r="T59" s="11">
        <v>84.279475982532745</v>
      </c>
      <c r="U59">
        <v>64</v>
      </c>
      <c r="V59">
        <v>20</v>
      </c>
      <c r="W59" t="s">
        <v>7</v>
      </c>
      <c r="X59" s="11">
        <v>142.35807860262008</v>
      </c>
      <c r="Y59">
        <v>47</v>
      </c>
      <c r="Z59">
        <v>117</v>
      </c>
      <c r="AA59" t="s">
        <v>7</v>
      </c>
      <c r="AB59" s="11">
        <v>123.58078602620087</v>
      </c>
      <c r="AC59">
        <v>21</v>
      </c>
      <c r="AD59">
        <v>171</v>
      </c>
    </row>
    <row r="60" spans="1:30" x14ac:dyDescent="0.2">
      <c r="A60" s="2" t="s">
        <v>139</v>
      </c>
      <c r="B60" s="2" t="s">
        <v>9</v>
      </c>
      <c r="C60" s="2" t="s">
        <v>115</v>
      </c>
      <c r="D60" s="2" t="s">
        <v>140</v>
      </c>
      <c r="E60" s="2">
        <v>60</v>
      </c>
      <c r="F60" s="2">
        <v>34</v>
      </c>
      <c r="G60" s="2" t="s">
        <v>121</v>
      </c>
      <c r="H60" s="15">
        <v>131.87772925764193</v>
      </c>
      <c r="I60">
        <v>43</v>
      </c>
      <c r="J60">
        <v>107</v>
      </c>
      <c r="K60" t="s">
        <v>121</v>
      </c>
      <c r="L60" s="11">
        <v>129.6943231441048</v>
      </c>
      <c r="M60">
        <v>47</v>
      </c>
      <c r="N60">
        <v>175</v>
      </c>
      <c r="O60" t="s">
        <v>1138</v>
      </c>
      <c r="P60" s="11">
        <v>110.48034934497817</v>
      </c>
      <c r="Q60">
        <v>36</v>
      </c>
      <c r="R60">
        <v>199</v>
      </c>
      <c r="S60" t="s">
        <v>1138</v>
      </c>
      <c r="T60" s="11">
        <v>72.925764192139738</v>
      </c>
      <c r="U60">
        <v>48</v>
      </c>
      <c r="V60">
        <v>137</v>
      </c>
      <c r="W60" t="s">
        <v>7</v>
      </c>
      <c r="X60" s="11">
        <v>94.32314410480349</v>
      </c>
      <c r="Y60">
        <v>46</v>
      </c>
      <c r="Z60">
        <v>124</v>
      </c>
      <c r="AA60" t="s">
        <v>7</v>
      </c>
      <c r="AB60" s="11">
        <v>87.336244541484717</v>
      </c>
      <c r="AC60">
        <v>29</v>
      </c>
      <c r="AD60">
        <v>95</v>
      </c>
    </row>
    <row r="61" spans="1:30" x14ac:dyDescent="0.2">
      <c r="A61" s="2" t="s">
        <v>141</v>
      </c>
      <c r="B61" s="2" t="s">
        <v>9</v>
      </c>
      <c r="C61" s="2" t="s">
        <v>115</v>
      </c>
      <c r="D61" s="2" t="s">
        <v>142</v>
      </c>
      <c r="E61" s="2">
        <v>47.5</v>
      </c>
      <c r="F61" s="2">
        <v>131</v>
      </c>
      <c r="G61" s="2" t="s">
        <v>121</v>
      </c>
      <c r="H61" s="15">
        <v>51.965065502183407</v>
      </c>
      <c r="I61">
        <v>57</v>
      </c>
      <c r="J61">
        <v>21</v>
      </c>
      <c r="K61" t="s">
        <v>121</v>
      </c>
      <c r="L61" s="11">
        <v>104.80349344978166</v>
      </c>
      <c r="M61">
        <v>65</v>
      </c>
      <c r="N61">
        <v>32</v>
      </c>
      <c r="O61" t="s">
        <v>1138</v>
      </c>
      <c r="P61" s="11">
        <v>106.55021834061135</v>
      </c>
      <c r="Q61">
        <v>55</v>
      </c>
      <c r="R61">
        <v>47</v>
      </c>
      <c r="S61" t="s">
        <v>1138</v>
      </c>
      <c r="T61" s="11">
        <v>122.70742358078603</v>
      </c>
      <c r="U61">
        <v>52</v>
      </c>
      <c r="V61">
        <v>99</v>
      </c>
      <c r="W61" t="s">
        <v>7</v>
      </c>
      <c r="X61" s="11">
        <v>81.222707423580786</v>
      </c>
      <c r="Y61">
        <v>56</v>
      </c>
      <c r="Z61">
        <v>56</v>
      </c>
      <c r="AA61" t="s">
        <v>7</v>
      </c>
      <c r="AB61" s="11">
        <v>150.21834061135371</v>
      </c>
      <c r="AC61">
        <v>21</v>
      </c>
      <c r="AD61">
        <v>171</v>
      </c>
    </row>
    <row r="62" spans="1:30" x14ac:dyDescent="0.2">
      <c r="A62" s="2" t="s">
        <v>143</v>
      </c>
      <c r="B62" s="2" t="s">
        <v>9</v>
      </c>
      <c r="C62" s="2" t="s">
        <v>115</v>
      </c>
      <c r="D62" s="2" t="s">
        <v>144</v>
      </c>
      <c r="E62" s="2">
        <v>60</v>
      </c>
      <c r="F62" s="2">
        <v>34</v>
      </c>
      <c r="G62" s="2" t="s">
        <v>121</v>
      </c>
      <c r="H62" s="15">
        <v>125.76419213973799</v>
      </c>
      <c r="I62">
        <v>45</v>
      </c>
      <c r="J62">
        <v>93</v>
      </c>
      <c r="K62" t="s">
        <v>121</v>
      </c>
      <c r="L62" s="11">
        <v>70.742358078602621</v>
      </c>
      <c r="M62">
        <v>66</v>
      </c>
      <c r="N62">
        <v>26</v>
      </c>
      <c r="O62" t="s">
        <v>1138</v>
      </c>
      <c r="P62" s="11">
        <v>137.99126637554585</v>
      </c>
      <c r="Q62">
        <v>47</v>
      </c>
      <c r="R62">
        <v>113</v>
      </c>
      <c r="S62" t="s">
        <v>1138</v>
      </c>
      <c r="T62" s="11">
        <v>143.23144104803492</v>
      </c>
      <c r="U62">
        <v>33</v>
      </c>
      <c r="V62">
        <v>212</v>
      </c>
      <c r="W62" t="s">
        <v>7</v>
      </c>
      <c r="X62" s="11">
        <v>35.37117903930131</v>
      </c>
      <c r="Y62">
        <v>55</v>
      </c>
      <c r="Z62">
        <v>64</v>
      </c>
      <c r="AA62" t="s">
        <v>7</v>
      </c>
      <c r="AB62" s="11">
        <v>80.349344978165945</v>
      </c>
      <c r="AC62">
        <v>39</v>
      </c>
      <c r="AD62">
        <v>19</v>
      </c>
    </row>
    <row r="63" spans="1:30" x14ac:dyDescent="0.2">
      <c r="A63" s="2" t="s">
        <v>145</v>
      </c>
      <c r="B63" s="2" t="s">
        <v>9</v>
      </c>
      <c r="C63" s="2" t="s">
        <v>115</v>
      </c>
      <c r="D63" s="2" t="s">
        <v>146</v>
      </c>
      <c r="E63" s="2">
        <v>64.5</v>
      </c>
      <c r="F63" s="2">
        <v>12</v>
      </c>
      <c r="G63" s="2" t="s">
        <v>121</v>
      </c>
      <c r="H63" s="15">
        <v>124.0174672489083</v>
      </c>
      <c r="I63">
        <v>48</v>
      </c>
      <c r="J63">
        <v>67</v>
      </c>
      <c r="K63" t="s">
        <v>121</v>
      </c>
      <c r="L63" s="11">
        <v>132.31441048034935</v>
      </c>
      <c r="M63">
        <v>52</v>
      </c>
      <c r="N63">
        <v>141</v>
      </c>
      <c r="O63" t="s">
        <v>1138</v>
      </c>
      <c r="P63" s="11">
        <v>66.812227074235807</v>
      </c>
      <c r="Q63">
        <v>53</v>
      </c>
      <c r="R63">
        <v>65</v>
      </c>
      <c r="S63" t="s">
        <v>1138</v>
      </c>
      <c r="T63" s="11">
        <v>127.51091703056768</v>
      </c>
      <c r="U63">
        <v>49</v>
      </c>
      <c r="V63">
        <v>128</v>
      </c>
      <c r="W63" t="s">
        <v>7</v>
      </c>
      <c r="X63" s="11">
        <v>68.558951965065503</v>
      </c>
      <c r="Y63">
        <v>56</v>
      </c>
      <c r="Z63">
        <v>56</v>
      </c>
      <c r="AA63" t="s">
        <v>7</v>
      </c>
      <c r="AB63" s="11">
        <v>80.786026200873366</v>
      </c>
      <c r="AC63">
        <v>41</v>
      </c>
      <c r="AD63">
        <v>12</v>
      </c>
    </row>
    <row r="64" spans="1:30" x14ac:dyDescent="0.2">
      <c r="A64" s="2" t="s">
        <v>147</v>
      </c>
      <c r="B64" s="2" t="s">
        <v>9</v>
      </c>
      <c r="C64" s="2" t="s">
        <v>115</v>
      </c>
      <c r="D64" s="2" t="s">
        <v>148</v>
      </c>
      <c r="E64" s="2">
        <v>53</v>
      </c>
      <c r="F64" s="2">
        <v>84</v>
      </c>
      <c r="G64" s="2" t="s">
        <v>121</v>
      </c>
      <c r="H64" s="15">
        <v>131.00436681222709</v>
      </c>
      <c r="I64">
        <v>37</v>
      </c>
      <c r="J64">
        <v>155</v>
      </c>
      <c r="K64" t="s">
        <v>121</v>
      </c>
      <c r="L64" s="11">
        <v>91.703056768558952</v>
      </c>
      <c r="M64">
        <v>53</v>
      </c>
      <c r="N64">
        <v>136</v>
      </c>
      <c r="O64" t="s">
        <v>1138</v>
      </c>
      <c r="P64" s="11">
        <v>112.66375545851528</v>
      </c>
      <c r="Q64">
        <v>40</v>
      </c>
      <c r="R64">
        <v>165</v>
      </c>
      <c r="S64" t="s">
        <v>1138</v>
      </c>
      <c r="T64" s="11">
        <v>120.52401746724891</v>
      </c>
      <c r="U64">
        <v>33</v>
      </c>
      <c r="V64">
        <v>212</v>
      </c>
      <c r="W64" t="s">
        <v>7</v>
      </c>
      <c r="X64" s="11">
        <v>39.301310043668124</v>
      </c>
      <c r="Y64">
        <v>54</v>
      </c>
      <c r="Z64">
        <v>73</v>
      </c>
      <c r="AA64" t="s">
        <v>7</v>
      </c>
      <c r="AB64" s="11">
        <v>122.70742358078603</v>
      </c>
      <c r="AC64">
        <v>26</v>
      </c>
      <c r="AD64">
        <v>125</v>
      </c>
    </row>
    <row r="65" spans="1:30" x14ac:dyDescent="0.2">
      <c r="A65" s="2" t="s">
        <v>149</v>
      </c>
      <c r="B65" s="2" t="s">
        <v>9</v>
      </c>
      <c r="C65" s="2" t="s">
        <v>115</v>
      </c>
      <c r="D65" s="2" t="s">
        <v>150</v>
      </c>
      <c r="E65" s="2">
        <v>56</v>
      </c>
      <c r="F65" s="2">
        <v>57</v>
      </c>
      <c r="G65" s="2" t="s">
        <v>121</v>
      </c>
      <c r="H65" s="15">
        <v>110.91703056768559</v>
      </c>
      <c r="I65">
        <v>46</v>
      </c>
      <c r="J65">
        <v>82</v>
      </c>
      <c r="K65" t="s">
        <v>121</v>
      </c>
      <c r="L65" s="11">
        <v>108.73362445414847</v>
      </c>
      <c r="M65">
        <v>56</v>
      </c>
      <c r="N65">
        <v>102</v>
      </c>
      <c r="O65" t="s">
        <v>1138</v>
      </c>
      <c r="P65" s="11">
        <v>90.829694323144111</v>
      </c>
      <c r="Q65">
        <v>51</v>
      </c>
      <c r="R65">
        <v>81</v>
      </c>
      <c r="S65" t="s">
        <v>1138</v>
      </c>
      <c r="T65" s="11">
        <v>157.2052401746725</v>
      </c>
      <c r="U65">
        <v>33</v>
      </c>
      <c r="V65">
        <v>212</v>
      </c>
      <c r="W65" t="s">
        <v>7</v>
      </c>
      <c r="X65" s="11">
        <v>35.37117903930131</v>
      </c>
      <c r="Y65">
        <v>55</v>
      </c>
      <c r="Z65">
        <v>64</v>
      </c>
      <c r="AA65" t="s">
        <v>7</v>
      </c>
      <c r="AB65" s="11">
        <v>141.48471615720524</v>
      </c>
      <c r="AC65">
        <v>22</v>
      </c>
      <c r="AD65">
        <v>159</v>
      </c>
    </row>
    <row r="66" spans="1:30" x14ac:dyDescent="0.2">
      <c r="A66" s="2" t="s">
        <v>151</v>
      </c>
      <c r="B66" s="2" t="s">
        <v>9</v>
      </c>
      <c r="C66" s="2" t="s">
        <v>115</v>
      </c>
      <c r="D66" s="2" t="s">
        <v>152</v>
      </c>
      <c r="E66" s="2">
        <v>48</v>
      </c>
      <c r="F66" s="2">
        <v>126</v>
      </c>
      <c r="G66" s="2" t="s">
        <v>121</v>
      </c>
      <c r="H66" s="15">
        <v>89.082969432314414</v>
      </c>
      <c r="I66">
        <v>44</v>
      </c>
      <c r="J66">
        <v>101</v>
      </c>
      <c r="K66" t="s">
        <v>121</v>
      </c>
      <c r="L66" s="11">
        <v>115.28384279475982</v>
      </c>
      <c r="M66">
        <v>53</v>
      </c>
      <c r="N66">
        <v>136</v>
      </c>
      <c r="O66" t="s">
        <v>1138</v>
      </c>
      <c r="P66" s="11">
        <v>109.17030567685589</v>
      </c>
      <c r="Q66">
        <v>41</v>
      </c>
      <c r="R66">
        <v>157</v>
      </c>
      <c r="S66" t="s">
        <v>1138</v>
      </c>
      <c r="T66" s="11">
        <v>44.978165938864635</v>
      </c>
      <c r="U66">
        <v>62</v>
      </c>
      <c r="V66">
        <v>31</v>
      </c>
      <c r="W66" t="s">
        <v>7</v>
      </c>
      <c r="X66" s="11">
        <v>172.05240174672491</v>
      </c>
      <c r="Y66">
        <v>37</v>
      </c>
      <c r="Z66">
        <v>196</v>
      </c>
      <c r="AA66" t="s">
        <v>7</v>
      </c>
      <c r="AB66" s="11">
        <v>107.42358078602621</v>
      </c>
      <c r="AC66">
        <v>13</v>
      </c>
      <c r="AD66">
        <v>213</v>
      </c>
    </row>
    <row r="67" spans="1:30" x14ac:dyDescent="0.2">
      <c r="A67" s="2" t="s">
        <v>153</v>
      </c>
      <c r="B67" s="2" t="s">
        <v>9</v>
      </c>
      <c r="C67" s="2" t="s">
        <v>115</v>
      </c>
      <c r="D67" s="2" t="s">
        <v>154</v>
      </c>
      <c r="E67" s="2">
        <v>33</v>
      </c>
      <c r="F67" s="2">
        <v>214</v>
      </c>
      <c r="G67" s="2" t="s">
        <v>121</v>
      </c>
      <c r="H67" s="15">
        <v>86.026200873362441</v>
      </c>
      <c r="I67">
        <v>32</v>
      </c>
      <c r="J67">
        <v>182</v>
      </c>
      <c r="K67" t="s">
        <v>121</v>
      </c>
      <c r="L67" s="11">
        <v>104.80349344978166</v>
      </c>
      <c r="M67">
        <v>44</v>
      </c>
      <c r="N67">
        <v>193</v>
      </c>
      <c r="O67" t="s">
        <v>1138</v>
      </c>
      <c r="P67" s="11">
        <v>65.065502183406124</v>
      </c>
      <c r="Q67">
        <v>47</v>
      </c>
      <c r="R67">
        <v>113</v>
      </c>
      <c r="S67" t="s">
        <v>1138</v>
      </c>
      <c r="T67" s="11">
        <v>142.7947598253275</v>
      </c>
      <c r="U67">
        <v>34</v>
      </c>
      <c r="V67">
        <v>211</v>
      </c>
      <c r="W67" t="s">
        <v>7</v>
      </c>
      <c r="X67" s="11">
        <v>32.314410480349338</v>
      </c>
      <c r="Y67">
        <v>56</v>
      </c>
      <c r="Z67">
        <v>56</v>
      </c>
      <c r="AA67" t="s">
        <v>7</v>
      </c>
      <c r="AB67" s="11">
        <v>105.67685589519651</v>
      </c>
      <c r="AC67">
        <v>32</v>
      </c>
      <c r="AD67">
        <v>69</v>
      </c>
    </row>
    <row r="68" spans="1:30" x14ac:dyDescent="0.2">
      <c r="A68" s="2" t="s">
        <v>155</v>
      </c>
      <c r="B68" s="2" t="s">
        <v>9</v>
      </c>
      <c r="C68" s="2" t="s">
        <v>115</v>
      </c>
      <c r="D68" s="2" t="s">
        <v>156</v>
      </c>
      <c r="E68" s="2">
        <v>65.5</v>
      </c>
      <c r="F68" s="2">
        <v>11</v>
      </c>
      <c r="G68" s="2" t="s">
        <v>121</v>
      </c>
      <c r="H68" s="15">
        <v>96.506550218340607</v>
      </c>
      <c r="I68">
        <v>70</v>
      </c>
      <c r="J68">
        <v>3</v>
      </c>
      <c r="K68" t="s">
        <v>121</v>
      </c>
      <c r="L68" s="11">
        <v>110.04366812227074</v>
      </c>
      <c r="M68">
        <v>66</v>
      </c>
      <c r="N68">
        <v>26</v>
      </c>
      <c r="O68" t="s">
        <v>1138</v>
      </c>
      <c r="P68" s="11">
        <v>100</v>
      </c>
      <c r="Q68">
        <v>57</v>
      </c>
      <c r="R68">
        <v>26</v>
      </c>
      <c r="S68" t="s">
        <v>1138</v>
      </c>
      <c r="T68" s="11">
        <v>161.57205240174673</v>
      </c>
      <c r="U68">
        <v>44</v>
      </c>
      <c r="V68">
        <v>167</v>
      </c>
      <c r="W68" t="s">
        <v>7</v>
      </c>
      <c r="X68" s="11">
        <v>44.541484716157207</v>
      </c>
      <c r="Y68">
        <v>58</v>
      </c>
      <c r="Z68">
        <v>40</v>
      </c>
      <c r="AA68" t="s">
        <v>7</v>
      </c>
      <c r="AB68" s="11">
        <v>84.279475982532745</v>
      </c>
      <c r="AC68">
        <v>46</v>
      </c>
      <c r="AD68">
        <v>4</v>
      </c>
    </row>
    <row r="69" spans="1:30" x14ac:dyDescent="0.2">
      <c r="A69" s="2" t="s">
        <v>157</v>
      </c>
      <c r="B69" s="2" t="s">
        <v>9</v>
      </c>
      <c r="C69" s="2" t="s">
        <v>115</v>
      </c>
      <c r="D69" s="2" t="s">
        <v>158</v>
      </c>
      <c r="E69" s="2">
        <v>44</v>
      </c>
      <c r="F69" s="2">
        <v>163</v>
      </c>
      <c r="G69" s="2" t="s">
        <v>121</v>
      </c>
      <c r="H69" s="15">
        <v>32.751091703056773</v>
      </c>
      <c r="I69">
        <v>63</v>
      </c>
      <c r="J69">
        <v>9</v>
      </c>
      <c r="K69" t="s">
        <v>121</v>
      </c>
      <c r="L69" s="11">
        <v>133.18777292576419</v>
      </c>
      <c r="M69">
        <v>58</v>
      </c>
      <c r="N69">
        <v>85</v>
      </c>
      <c r="O69" t="s">
        <v>1138</v>
      </c>
      <c r="P69" s="11">
        <v>120.96069868995633</v>
      </c>
      <c r="Q69">
        <v>44</v>
      </c>
      <c r="R69">
        <v>133</v>
      </c>
      <c r="S69" t="s">
        <v>1138</v>
      </c>
      <c r="T69" s="11">
        <v>89.519650655021834</v>
      </c>
      <c r="U69">
        <v>51</v>
      </c>
      <c r="V69">
        <v>109</v>
      </c>
      <c r="W69" t="s">
        <v>7</v>
      </c>
      <c r="X69" s="11">
        <v>76.855895196506552</v>
      </c>
      <c r="Y69">
        <v>56</v>
      </c>
      <c r="Z69">
        <v>56</v>
      </c>
      <c r="AA69" t="s">
        <v>7</v>
      </c>
      <c r="AB69" s="11">
        <v>144.97816593886463</v>
      </c>
      <c r="AC69">
        <v>22</v>
      </c>
      <c r="AD69">
        <v>159</v>
      </c>
    </row>
    <row r="70" spans="1:30" x14ac:dyDescent="0.2">
      <c r="A70" s="2" t="s">
        <v>159</v>
      </c>
      <c r="B70" s="2" t="s">
        <v>9</v>
      </c>
      <c r="C70" s="2" t="s">
        <v>115</v>
      </c>
      <c r="D70" s="2" t="s">
        <v>160</v>
      </c>
      <c r="E70" s="2">
        <v>54</v>
      </c>
      <c r="F70" s="2">
        <v>75</v>
      </c>
      <c r="G70" s="2" t="s">
        <v>121</v>
      </c>
      <c r="H70" s="15">
        <v>79.47598253275109</v>
      </c>
      <c r="I70">
        <v>55</v>
      </c>
      <c r="J70">
        <v>28</v>
      </c>
      <c r="K70" t="s">
        <v>121</v>
      </c>
      <c r="L70" s="11">
        <v>149.34497816593887</v>
      </c>
      <c r="M70">
        <v>52</v>
      </c>
      <c r="N70">
        <v>141</v>
      </c>
      <c r="O70" t="s">
        <v>1138</v>
      </c>
      <c r="P70" s="11">
        <v>115.28384279475982</v>
      </c>
      <c r="Q70">
        <v>39</v>
      </c>
      <c r="R70">
        <v>176</v>
      </c>
      <c r="S70" t="s">
        <v>1138</v>
      </c>
      <c r="T70" s="11">
        <v>24.017467248908304</v>
      </c>
      <c r="U70">
        <v>75</v>
      </c>
      <c r="V70">
        <v>2</v>
      </c>
      <c r="W70" t="s">
        <v>7</v>
      </c>
      <c r="X70" s="11">
        <v>137.99126637554585</v>
      </c>
      <c r="Y70">
        <v>52</v>
      </c>
      <c r="Z70">
        <v>89</v>
      </c>
      <c r="AA70" t="s">
        <v>7</v>
      </c>
      <c r="AB70" s="11">
        <v>135.80786026200872</v>
      </c>
      <c r="AC70">
        <v>21</v>
      </c>
      <c r="AD70">
        <v>171</v>
      </c>
    </row>
    <row r="71" spans="1:30" x14ac:dyDescent="0.2">
      <c r="A71" s="2" t="s">
        <v>161</v>
      </c>
      <c r="B71" s="2" t="s">
        <v>9</v>
      </c>
      <c r="C71" s="2" t="s">
        <v>115</v>
      </c>
      <c r="D71" s="2" t="s">
        <v>162</v>
      </c>
      <c r="E71" s="2">
        <v>62</v>
      </c>
      <c r="F71" s="2">
        <v>27</v>
      </c>
      <c r="G71" s="2" t="s">
        <v>121</v>
      </c>
      <c r="H71" s="15">
        <v>120.52401746724891</v>
      </c>
      <c r="I71">
        <v>47</v>
      </c>
      <c r="J71">
        <v>74</v>
      </c>
      <c r="K71" t="s">
        <v>121</v>
      </c>
      <c r="L71" s="11">
        <v>73.362445414847159</v>
      </c>
      <c r="M71">
        <v>69</v>
      </c>
      <c r="N71">
        <v>13</v>
      </c>
      <c r="O71" t="s">
        <v>1138</v>
      </c>
      <c r="P71" s="11">
        <v>161.13537117903928</v>
      </c>
      <c r="Q71">
        <v>42</v>
      </c>
      <c r="R71">
        <v>153</v>
      </c>
      <c r="S71" t="s">
        <v>1138</v>
      </c>
      <c r="T71" s="11">
        <v>80.786026200873366</v>
      </c>
      <c r="U71">
        <v>51</v>
      </c>
      <c r="V71">
        <v>109</v>
      </c>
      <c r="W71" t="s">
        <v>7</v>
      </c>
      <c r="X71" s="11">
        <v>59.825327510917035</v>
      </c>
      <c r="Y71">
        <v>63</v>
      </c>
      <c r="Z71">
        <v>17</v>
      </c>
      <c r="AA71" t="s">
        <v>7</v>
      </c>
      <c r="AB71" s="11">
        <v>136.68122270742359</v>
      </c>
      <c r="AC71">
        <v>28</v>
      </c>
      <c r="AD71">
        <v>101</v>
      </c>
    </row>
    <row r="72" spans="1:30" x14ac:dyDescent="0.2">
      <c r="A72" s="2" t="s">
        <v>163</v>
      </c>
      <c r="B72" s="2" t="s">
        <v>9</v>
      </c>
      <c r="C72" s="2" t="s">
        <v>115</v>
      </c>
      <c r="D72" s="2" t="s">
        <v>164</v>
      </c>
      <c r="E72" s="2">
        <v>53.5</v>
      </c>
      <c r="F72" s="2">
        <v>79</v>
      </c>
      <c r="G72" s="2" t="s">
        <v>121</v>
      </c>
      <c r="H72" s="15">
        <v>101.31004366812228</v>
      </c>
      <c r="I72">
        <v>46</v>
      </c>
      <c r="J72">
        <v>82</v>
      </c>
      <c r="K72" t="s">
        <v>121</v>
      </c>
      <c r="L72" s="11">
        <v>112.66375545851528</v>
      </c>
      <c r="M72">
        <v>55</v>
      </c>
      <c r="N72">
        <v>111</v>
      </c>
      <c r="O72" t="s">
        <v>1138</v>
      </c>
      <c r="P72" s="11">
        <v>79.91266375545851</v>
      </c>
      <c r="Q72">
        <v>53</v>
      </c>
      <c r="R72">
        <v>65</v>
      </c>
      <c r="S72" t="s">
        <v>1138</v>
      </c>
      <c r="T72" s="11">
        <v>127.51091703056768</v>
      </c>
      <c r="U72">
        <v>49</v>
      </c>
      <c r="V72">
        <v>128</v>
      </c>
      <c r="W72" t="s">
        <v>7</v>
      </c>
      <c r="X72" s="11">
        <v>88.209606986899558</v>
      </c>
      <c r="Y72">
        <v>50</v>
      </c>
      <c r="Z72">
        <v>101</v>
      </c>
      <c r="AA72" t="s">
        <v>7</v>
      </c>
      <c r="AB72" s="11">
        <v>74.235807860262014</v>
      </c>
      <c r="AC72">
        <v>35</v>
      </c>
      <c r="AD72">
        <v>42</v>
      </c>
    </row>
    <row r="73" spans="1:30" x14ac:dyDescent="0.2">
      <c r="A73" s="2" t="s">
        <v>165</v>
      </c>
      <c r="B73" s="2" t="s">
        <v>9</v>
      </c>
      <c r="C73" s="2" t="s">
        <v>115</v>
      </c>
      <c r="D73" s="2" t="s">
        <v>166</v>
      </c>
      <c r="E73" s="2">
        <v>47</v>
      </c>
      <c r="F73" s="2">
        <v>141</v>
      </c>
      <c r="G73" s="2" t="s">
        <v>121</v>
      </c>
      <c r="H73" s="15">
        <v>96.069868995633186</v>
      </c>
      <c r="I73">
        <v>40</v>
      </c>
      <c r="J73">
        <v>132</v>
      </c>
      <c r="K73" t="s">
        <v>121</v>
      </c>
      <c r="L73" s="11">
        <v>74.672489082969435</v>
      </c>
      <c r="M73">
        <v>59</v>
      </c>
      <c r="N73">
        <v>74</v>
      </c>
      <c r="O73" t="s">
        <v>1138</v>
      </c>
      <c r="P73" s="11">
        <v>77.292576419213972</v>
      </c>
      <c r="Q73">
        <v>58</v>
      </c>
      <c r="R73">
        <v>22</v>
      </c>
      <c r="S73" t="s">
        <v>1138</v>
      </c>
      <c r="T73" s="11">
        <v>141.92139737991266</v>
      </c>
      <c r="U73">
        <v>50</v>
      </c>
      <c r="V73">
        <v>118</v>
      </c>
      <c r="W73" t="s">
        <v>7</v>
      </c>
      <c r="X73" s="11">
        <v>76.419213973799131</v>
      </c>
      <c r="Y73">
        <v>55</v>
      </c>
      <c r="Z73">
        <v>64</v>
      </c>
      <c r="AA73" t="s">
        <v>1141</v>
      </c>
      <c r="AB73" s="11">
        <v>113.53711790393014</v>
      </c>
      <c r="AC73">
        <v>29</v>
      </c>
      <c r="AD73">
        <v>95</v>
      </c>
    </row>
    <row r="74" spans="1:30" x14ac:dyDescent="0.2">
      <c r="A74" s="2" t="s">
        <v>167</v>
      </c>
      <c r="B74" s="2" t="s">
        <v>9</v>
      </c>
      <c r="C74" s="2" t="s">
        <v>115</v>
      </c>
      <c r="D74" s="2" t="s">
        <v>168</v>
      </c>
      <c r="E74" s="2">
        <v>48</v>
      </c>
      <c r="F74" s="2">
        <v>126</v>
      </c>
      <c r="G74" s="2" t="s">
        <v>121</v>
      </c>
      <c r="H74" s="15">
        <v>91.703056768558952</v>
      </c>
      <c r="I74">
        <v>43</v>
      </c>
      <c r="J74">
        <v>107</v>
      </c>
      <c r="K74" t="s">
        <v>121</v>
      </c>
      <c r="L74" s="11">
        <v>101.7467248908297</v>
      </c>
      <c r="M74">
        <v>55</v>
      </c>
      <c r="N74">
        <v>111</v>
      </c>
      <c r="O74" t="s">
        <v>1138</v>
      </c>
      <c r="P74" s="11">
        <v>123.58078602620087</v>
      </c>
      <c r="Q74">
        <v>40</v>
      </c>
      <c r="R74">
        <v>165</v>
      </c>
      <c r="S74" t="s">
        <v>1138</v>
      </c>
      <c r="T74" s="11">
        <v>89.956331877729255</v>
      </c>
      <c r="U74">
        <v>47</v>
      </c>
      <c r="V74">
        <v>142</v>
      </c>
      <c r="W74" t="s">
        <v>7</v>
      </c>
      <c r="X74" s="11">
        <v>110.91703056768559</v>
      </c>
      <c r="Y74">
        <v>41</v>
      </c>
      <c r="Z74">
        <v>167</v>
      </c>
      <c r="AA74" t="s">
        <v>7</v>
      </c>
      <c r="AB74" s="11">
        <v>89.956331877729255</v>
      </c>
      <c r="AC74">
        <v>24</v>
      </c>
      <c r="AD74">
        <v>144</v>
      </c>
    </row>
    <row r="75" spans="1:30" x14ac:dyDescent="0.2">
      <c r="A75" s="2" t="s">
        <v>169</v>
      </c>
      <c r="B75" s="2" t="s">
        <v>9</v>
      </c>
      <c r="C75" s="2" t="s">
        <v>115</v>
      </c>
      <c r="D75" s="2" t="s">
        <v>170</v>
      </c>
      <c r="E75" s="2">
        <v>55.5</v>
      </c>
      <c r="F75" s="2">
        <v>62</v>
      </c>
      <c r="G75" s="2" t="s">
        <v>121</v>
      </c>
      <c r="H75" s="15">
        <v>144.97816593886463</v>
      </c>
      <c r="I75">
        <v>35</v>
      </c>
      <c r="J75">
        <v>165</v>
      </c>
      <c r="K75" t="s">
        <v>121</v>
      </c>
      <c r="L75" s="11">
        <v>69.432314410480359</v>
      </c>
      <c r="M75">
        <v>57</v>
      </c>
      <c r="N75">
        <v>95</v>
      </c>
      <c r="O75" t="s">
        <v>1138</v>
      </c>
      <c r="P75" s="11">
        <v>102.62008733624454</v>
      </c>
      <c r="Q75">
        <v>48</v>
      </c>
      <c r="R75">
        <v>101</v>
      </c>
      <c r="S75" t="s">
        <v>1138</v>
      </c>
      <c r="T75" s="11">
        <v>153.27510917030568</v>
      </c>
      <c r="U75">
        <v>31</v>
      </c>
      <c r="V75">
        <v>223</v>
      </c>
      <c r="W75" t="s">
        <v>7</v>
      </c>
      <c r="X75" s="11">
        <v>41.484716157205234</v>
      </c>
      <c r="Y75">
        <v>52</v>
      </c>
      <c r="Z75">
        <v>89</v>
      </c>
      <c r="AA75" t="s">
        <v>7</v>
      </c>
      <c r="AB75" s="11">
        <v>71.179039301310041</v>
      </c>
      <c r="AC75">
        <v>38</v>
      </c>
      <c r="AD75">
        <v>23</v>
      </c>
    </row>
    <row r="76" spans="1:30" x14ac:dyDescent="0.2">
      <c r="A76" s="2" t="s">
        <v>171</v>
      </c>
      <c r="B76" s="2" t="s">
        <v>9</v>
      </c>
      <c r="C76" s="2" t="s">
        <v>115</v>
      </c>
      <c r="D76" s="2" t="s">
        <v>172</v>
      </c>
      <c r="E76" s="2">
        <v>55.5</v>
      </c>
      <c r="F76" s="2">
        <v>62</v>
      </c>
      <c r="G76" s="2" t="s">
        <v>121</v>
      </c>
      <c r="H76" s="15">
        <v>113.53711790393014</v>
      </c>
      <c r="I76">
        <v>45</v>
      </c>
      <c r="J76">
        <v>93</v>
      </c>
      <c r="K76" t="s">
        <v>121</v>
      </c>
      <c r="L76" s="11">
        <v>107.86026200873363</v>
      </c>
      <c r="M76">
        <v>55</v>
      </c>
      <c r="N76">
        <v>111</v>
      </c>
      <c r="O76" t="s">
        <v>1138</v>
      </c>
      <c r="P76" s="11">
        <v>109.60698689956332</v>
      </c>
      <c r="Q76">
        <v>44</v>
      </c>
      <c r="R76">
        <v>133</v>
      </c>
      <c r="S76" t="s">
        <v>1138</v>
      </c>
      <c r="T76" s="11">
        <v>103.93013100436681</v>
      </c>
      <c r="U76">
        <v>47</v>
      </c>
      <c r="V76">
        <v>142</v>
      </c>
      <c r="W76" t="s">
        <v>7</v>
      </c>
      <c r="X76" s="11">
        <v>65.938864628820966</v>
      </c>
      <c r="Y76">
        <v>55</v>
      </c>
      <c r="Z76">
        <v>64</v>
      </c>
      <c r="AA76" t="s">
        <v>7</v>
      </c>
      <c r="AB76" s="11">
        <v>110.91703056768559</v>
      </c>
      <c r="AC76">
        <v>30</v>
      </c>
      <c r="AD76">
        <v>89</v>
      </c>
    </row>
    <row r="77" spans="1:30" x14ac:dyDescent="0.2">
      <c r="A77" s="2" t="s">
        <v>173</v>
      </c>
      <c r="B77" s="2" t="s">
        <v>9</v>
      </c>
      <c r="C77" s="2" t="s">
        <v>115</v>
      </c>
      <c r="D77" s="2" t="s">
        <v>174</v>
      </c>
      <c r="E77" s="2">
        <v>39.5</v>
      </c>
      <c r="F77" s="2">
        <v>191</v>
      </c>
      <c r="G77" s="2" t="s">
        <v>121</v>
      </c>
      <c r="H77" s="15">
        <v>78.602620087336248</v>
      </c>
      <c r="I77">
        <v>39</v>
      </c>
      <c r="J77">
        <v>142</v>
      </c>
      <c r="K77" t="s">
        <v>121</v>
      </c>
      <c r="L77" s="11">
        <v>109.17030567685589</v>
      </c>
      <c r="M77">
        <v>49</v>
      </c>
      <c r="N77">
        <v>163</v>
      </c>
      <c r="O77" t="s">
        <v>1138</v>
      </c>
      <c r="P77" s="11">
        <v>86.899563318777297</v>
      </c>
      <c r="Q77">
        <v>44</v>
      </c>
      <c r="R77">
        <v>133</v>
      </c>
      <c r="S77" t="s">
        <v>1138</v>
      </c>
      <c r="T77" s="11">
        <v>122.27074235807861</v>
      </c>
      <c r="U77">
        <v>40</v>
      </c>
      <c r="V77">
        <v>184</v>
      </c>
      <c r="W77" t="s">
        <v>7</v>
      </c>
      <c r="X77" s="11">
        <v>80.349344978165945</v>
      </c>
      <c r="Y77">
        <v>45</v>
      </c>
      <c r="Z77">
        <v>139</v>
      </c>
      <c r="AA77" t="s">
        <v>1141</v>
      </c>
      <c r="AB77" s="11">
        <v>137.55458515283843</v>
      </c>
      <c r="AC77">
        <v>0</v>
      </c>
      <c r="AD77">
        <v>225</v>
      </c>
    </row>
    <row r="78" spans="1:30" x14ac:dyDescent="0.2">
      <c r="A78" s="2" t="s">
        <v>175</v>
      </c>
      <c r="B78" s="2" t="s">
        <v>9</v>
      </c>
      <c r="C78" s="2" t="s">
        <v>115</v>
      </c>
      <c r="D78" s="2" t="s">
        <v>176</v>
      </c>
      <c r="E78" s="2">
        <v>54.5</v>
      </c>
      <c r="F78" s="2">
        <v>70</v>
      </c>
      <c r="G78" s="2" t="s">
        <v>121</v>
      </c>
      <c r="H78" s="15">
        <v>123.58078602620087</v>
      </c>
      <c r="I78">
        <v>41</v>
      </c>
      <c r="J78">
        <v>124</v>
      </c>
      <c r="K78" t="s">
        <v>121</v>
      </c>
      <c r="L78" s="11">
        <v>100.43668122270742</v>
      </c>
      <c r="M78">
        <v>54</v>
      </c>
      <c r="N78">
        <v>125</v>
      </c>
      <c r="O78" t="s">
        <v>1138</v>
      </c>
      <c r="P78" s="11">
        <v>83.406113537117903</v>
      </c>
      <c r="Q78">
        <v>50</v>
      </c>
      <c r="R78">
        <v>87</v>
      </c>
      <c r="S78" t="s">
        <v>1138</v>
      </c>
      <c r="T78" s="11">
        <v>96.069868995633186</v>
      </c>
      <c r="U78">
        <v>55</v>
      </c>
      <c r="V78">
        <v>78</v>
      </c>
      <c r="W78" t="s">
        <v>7</v>
      </c>
      <c r="X78" s="11">
        <v>164.6288209606987</v>
      </c>
      <c r="Y78">
        <v>26</v>
      </c>
      <c r="Z78">
        <v>226</v>
      </c>
      <c r="AA78" t="s">
        <v>7</v>
      </c>
      <c r="AB78" s="11">
        <v>70.742358078602621</v>
      </c>
      <c r="AC78">
        <v>22</v>
      </c>
      <c r="AD78">
        <v>159</v>
      </c>
    </row>
    <row r="79" spans="1:30" x14ac:dyDescent="0.2">
      <c r="A79" s="2" t="s">
        <v>177</v>
      </c>
      <c r="B79" s="2" t="s">
        <v>9</v>
      </c>
      <c r="C79" s="2" t="s">
        <v>115</v>
      </c>
      <c r="D79" s="2" t="s">
        <v>178</v>
      </c>
      <c r="E79" s="2">
        <v>49</v>
      </c>
      <c r="F79" s="2">
        <v>118</v>
      </c>
      <c r="G79" s="2" t="s">
        <v>121</v>
      </c>
      <c r="H79" s="15">
        <v>129.25764192139738</v>
      </c>
      <c r="I79">
        <v>31</v>
      </c>
      <c r="J79">
        <v>185</v>
      </c>
      <c r="K79" t="s">
        <v>121</v>
      </c>
      <c r="L79" s="11">
        <v>93.013100436681228</v>
      </c>
      <c r="M79">
        <v>48</v>
      </c>
      <c r="N79">
        <v>169</v>
      </c>
      <c r="O79" t="s">
        <v>1138</v>
      </c>
      <c r="P79" s="11">
        <v>94.759825327510924</v>
      </c>
      <c r="Q79">
        <v>41</v>
      </c>
      <c r="R79">
        <v>157</v>
      </c>
      <c r="S79" t="s">
        <v>1138</v>
      </c>
      <c r="T79" s="11">
        <v>128.82096069868996</v>
      </c>
      <c r="U79">
        <v>31</v>
      </c>
      <c r="V79">
        <v>223</v>
      </c>
      <c r="W79" t="s">
        <v>7</v>
      </c>
      <c r="X79" s="11">
        <v>72.052401746724897</v>
      </c>
      <c r="Y79">
        <v>42</v>
      </c>
      <c r="Z79">
        <v>159</v>
      </c>
      <c r="AA79" t="s">
        <v>7</v>
      </c>
      <c r="AB79" s="11">
        <v>120.08733624454149</v>
      </c>
      <c r="AC79">
        <v>16</v>
      </c>
      <c r="AD79">
        <v>205</v>
      </c>
    </row>
    <row r="80" spans="1:30" x14ac:dyDescent="0.2">
      <c r="A80" s="2" t="s">
        <v>179</v>
      </c>
      <c r="B80" s="2" t="s">
        <v>9</v>
      </c>
      <c r="C80" s="2" t="s">
        <v>115</v>
      </c>
      <c r="D80" s="2" t="s">
        <v>180</v>
      </c>
      <c r="E80" s="2">
        <v>46.5</v>
      </c>
      <c r="F80" s="2">
        <v>149</v>
      </c>
      <c r="G80" s="2" t="s">
        <v>121</v>
      </c>
      <c r="H80" s="15">
        <v>111.79039301310044</v>
      </c>
      <c r="I80">
        <v>33</v>
      </c>
      <c r="J80">
        <v>176</v>
      </c>
      <c r="K80" t="s">
        <v>121</v>
      </c>
      <c r="L80" s="11">
        <v>111.35371179039302</v>
      </c>
      <c r="M80">
        <v>38</v>
      </c>
      <c r="N80">
        <v>202</v>
      </c>
      <c r="O80" t="s">
        <v>1138</v>
      </c>
      <c r="P80" s="11">
        <v>83.842794759825324</v>
      </c>
      <c r="Q80">
        <v>40</v>
      </c>
      <c r="R80">
        <v>165</v>
      </c>
      <c r="S80" t="s">
        <v>1138</v>
      </c>
      <c r="T80" s="11">
        <v>93.013100436681228</v>
      </c>
      <c r="U80">
        <v>46</v>
      </c>
      <c r="V80">
        <v>149</v>
      </c>
      <c r="W80" t="s">
        <v>7</v>
      </c>
      <c r="X80" s="11">
        <v>127.07423580786026</v>
      </c>
      <c r="Y80">
        <v>33</v>
      </c>
      <c r="Z80">
        <v>211</v>
      </c>
      <c r="AA80" t="s">
        <v>7</v>
      </c>
      <c r="AB80" s="11">
        <v>51.965065502183407</v>
      </c>
      <c r="AC80">
        <v>28</v>
      </c>
      <c r="AD80">
        <v>101</v>
      </c>
    </row>
    <row r="81" spans="1:30" x14ac:dyDescent="0.2">
      <c r="A81" s="2" t="s">
        <v>181</v>
      </c>
      <c r="B81" s="2" t="s">
        <v>9</v>
      </c>
      <c r="C81" s="2" t="s">
        <v>115</v>
      </c>
      <c r="D81" s="2" t="s">
        <v>182</v>
      </c>
      <c r="E81" s="2">
        <v>52.5</v>
      </c>
      <c r="F81" s="2">
        <v>89</v>
      </c>
      <c r="G81" s="2" t="s">
        <v>121</v>
      </c>
      <c r="H81" s="15">
        <v>115.28384279475982</v>
      </c>
      <c r="I81">
        <v>41</v>
      </c>
      <c r="J81">
        <v>124</v>
      </c>
      <c r="K81" t="s">
        <v>121</v>
      </c>
      <c r="L81" s="11">
        <v>105.24017467248908</v>
      </c>
      <c r="M81">
        <v>53</v>
      </c>
      <c r="N81">
        <v>136</v>
      </c>
      <c r="O81" t="s">
        <v>1138</v>
      </c>
      <c r="P81" s="11">
        <v>112.66375545851528</v>
      </c>
      <c r="Q81">
        <v>40</v>
      </c>
      <c r="R81">
        <v>165</v>
      </c>
      <c r="S81" t="s">
        <v>1138</v>
      </c>
      <c r="T81" s="11">
        <v>120.52401746724891</v>
      </c>
      <c r="U81">
        <v>33</v>
      </c>
      <c r="V81">
        <v>212</v>
      </c>
      <c r="W81" t="s">
        <v>7</v>
      </c>
      <c r="X81" s="11">
        <v>31.877729257641917</v>
      </c>
      <c r="Y81">
        <v>56</v>
      </c>
      <c r="Z81">
        <v>56</v>
      </c>
      <c r="AA81" t="s">
        <v>7</v>
      </c>
      <c r="AB81" s="11">
        <v>135.3711790393013</v>
      </c>
      <c r="AC81">
        <v>25</v>
      </c>
      <c r="AD81">
        <v>137</v>
      </c>
    </row>
    <row r="82" spans="1:30" x14ac:dyDescent="0.2">
      <c r="A82" s="2" t="s">
        <v>183</v>
      </c>
      <c r="B82" s="2" t="s">
        <v>9</v>
      </c>
      <c r="C82" s="2" t="s">
        <v>115</v>
      </c>
      <c r="D82" s="2" t="s">
        <v>184</v>
      </c>
      <c r="E82" s="2">
        <v>46.5</v>
      </c>
      <c r="F82" s="2">
        <v>149</v>
      </c>
      <c r="G82" s="2" t="s">
        <v>121</v>
      </c>
      <c r="H82" s="15">
        <v>79.039301310043669</v>
      </c>
      <c r="I82">
        <v>44</v>
      </c>
      <c r="J82">
        <v>101</v>
      </c>
      <c r="K82" t="s">
        <v>121</v>
      </c>
      <c r="L82" s="11">
        <v>110.48034934497817</v>
      </c>
      <c r="M82">
        <v>54</v>
      </c>
      <c r="N82">
        <v>125</v>
      </c>
      <c r="O82" t="s">
        <v>1138</v>
      </c>
      <c r="P82" s="11">
        <v>101.7467248908297</v>
      </c>
      <c r="Q82">
        <v>45</v>
      </c>
      <c r="R82">
        <v>129</v>
      </c>
      <c r="S82" t="s">
        <v>1138</v>
      </c>
      <c r="T82" s="11">
        <v>48.471615720524021</v>
      </c>
      <c r="U82">
        <v>66</v>
      </c>
      <c r="V82">
        <v>11</v>
      </c>
      <c r="W82" t="s">
        <v>7</v>
      </c>
      <c r="X82" s="11">
        <v>155.89519650655021</v>
      </c>
      <c r="Y82">
        <v>45</v>
      </c>
      <c r="Z82">
        <v>139</v>
      </c>
      <c r="AA82" t="s">
        <v>1141</v>
      </c>
      <c r="AB82" s="11">
        <v>126.63755458515284</v>
      </c>
      <c r="AC82">
        <v>17</v>
      </c>
      <c r="AD82">
        <v>200</v>
      </c>
    </row>
    <row r="83" spans="1:30" x14ac:dyDescent="0.2">
      <c r="A83" s="2" t="s">
        <v>185</v>
      </c>
      <c r="B83" s="2" t="s">
        <v>9</v>
      </c>
      <c r="C83" s="2" t="s">
        <v>115</v>
      </c>
      <c r="D83" s="2" t="s">
        <v>186</v>
      </c>
      <c r="E83" s="2">
        <v>47</v>
      </c>
      <c r="F83" s="2">
        <v>141</v>
      </c>
      <c r="G83" s="2" t="s">
        <v>121</v>
      </c>
      <c r="H83" s="15">
        <v>92.576419213973793</v>
      </c>
      <c r="I83">
        <v>41</v>
      </c>
      <c r="J83">
        <v>124</v>
      </c>
      <c r="K83" t="s">
        <v>121</v>
      </c>
      <c r="L83" s="11">
        <v>82.969432314410483</v>
      </c>
      <c r="M83">
        <v>58</v>
      </c>
      <c r="N83">
        <v>85</v>
      </c>
      <c r="O83" t="s">
        <v>1138</v>
      </c>
      <c r="P83" s="11">
        <v>91.266375545851531</v>
      </c>
      <c r="Q83">
        <v>53</v>
      </c>
      <c r="R83">
        <v>65</v>
      </c>
      <c r="S83" t="s">
        <v>1138</v>
      </c>
      <c r="T83" s="11">
        <v>102.18340611353712</v>
      </c>
      <c r="U83">
        <v>56</v>
      </c>
      <c r="V83">
        <v>70</v>
      </c>
      <c r="W83" t="s">
        <v>7</v>
      </c>
      <c r="X83" s="11">
        <v>113.53711790393014</v>
      </c>
      <c r="Y83">
        <v>50</v>
      </c>
      <c r="Z83">
        <v>101</v>
      </c>
      <c r="AA83" t="s">
        <v>1141</v>
      </c>
      <c r="AB83" s="11">
        <v>125.32751091703057</v>
      </c>
      <c r="AC83">
        <v>22</v>
      </c>
      <c r="AD83">
        <v>159</v>
      </c>
    </row>
    <row r="84" spans="1:30" x14ac:dyDescent="0.2">
      <c r="A84" s="2" t="s">
        <v>187</v>
      </c>
      <c r="B84" s="2" t="s">
        <v>9</v>
      </c>
      <c r="C84" s="2" t="s">
        <v>115</v>
      </c>
      <c r="D84" s="2" t="s">
        <v>188</v>
      </c>
      <c r="E84" s="2">
        <v>39</v>
      </c>
      <c r="F84" s="2">
        <v>195</v>
      </c>
      <c r="G84" s="2" t="s">
        <v>121</v>
      </c>
      <c r="H84" s="15">
        <v>61.572052401746724</v>
      </c>
      <c r="I84">
        <v>43</v>
      </c>
      <c r="J84">
        <v>107</v>
      </c>
      <c r="K84" t="s">
        <v>121</v>
      </c>
      <c r="L84" s="11">
        <v>85.589519650655021</v>
      </c>
      <c r="M84">
        <v>59</v>
      </c>
      <c r="N84">
        <v>74</v>
      </c>
      <c r="O84" t="s">
        <v>1138</v>
      </c>
      <c r="P84" s="11">
        <v>147.16157205240174</v>
      </c>
      <c r="Q84">
        <v>38</v>
      </c>
      <c r="R84">
        <v>182</v>
      </c>
      <c r="S84" t="s">
        <v>1138</v>
      </c>
      <c r="T84" s="11">
        <v>119.21397379912663</v>
      </c>
      <c r="U84">
        <v>0</v>
      </c>
      <c r="V84">
        <v>226</v>
      </c>
      <c r="W84" t="s">
        <v>1070</v>
      </c>
      <c r="X84" s="11">
        <v>92.139737991266372</v>
      </c>
      <c r="Y84">
        <v>34</v>
      </c>
      <c r="Z84">
        <v>208</v>
      </c>
      <c r="AA84" t="s">
        <v>1141</v>
      </c>
      <c r="AB84" s="11">
        <v>31.004366812227062</v>
      </c>
      <c r="AC84">
        <v>34</v>
      </c>
      <c r="AD84">
        <v>50</v>
      </c>
    </row>
    <row r="85" spans="1:30" x14ac:dyDescent="0.2">
      <c r="A85" s="2" t="s">
        <v>189</v>
      </c>
      <c r="B85" s="2" t="s">
        <v>9</v>
      </c>
      <c r="C85" s="2" t="s">
        <v>115</v>
      </c>
      <c r="D85" s="2" t="s">
        <v>190</v>
      </c>
      <c r="E85" s="2">
        <v>37</v>
      </c>
      <c r="F85" s="2">
        <v>203</v>
      </c>
      <c r="G85" s="2" t="s">
        <v>121</v>
      </c>
      <c r="H85" s="15">
        <v>58.078602620087338</v>
      </c>
      <c r="I85">
        <v>43</v>
      </c>
      <c r="J85">
        <v>107</v>
      </c>
      <c r="K85" t="s">
        <v>121</v>
      </c>
      <c r="L85" s="11">
        <v>107.86026200873363</v>
      </c>
      <c r="M85">
        <v>54</v>
      </c>
      <c r="N85">
        <v>125</v>
      </c>
      <c r="O85" t="s">
        <v>1138</v>
      </c>
      <c r="P85" s="11">
        <v>128.82096069868996</v>
      </c>
      <c r="Q85">
        <v>37</v>
      </c>
      <c r="R85">
        <v>191</v>
      </c>
      <c r="S85" t="s">
        <v>1138</v>
      </c>
      <c r="T85" s="11">
        <v>36.244541484716152</v>
      </c>
      <c r="U85">
        <v>60</v>
      </c>
      <c r="V85">
        <v>45</v>
      </c>
      <c r="W85" t="s">
        <v>7</v>
      </c>
      <c r="X85" s="11">
        <v>87.772925764192138</v>
      </c>
      <c r="Y85">
        <v>63</v>
      </c>
      <c r="Z85">
        <v>17</v>
      </c>
      <c r="AA85" t="s">
        <v>7</v>
      </c>
      <c r="AB85" s="11">
        <v>136.68122270742359</v>
      </c>
      <c r="AC85">
        <v>28</v>
      </c>
      <c r="AD85">
        <v>101</v>
      </c>
    </row>
    <row r="86" spans="1:30" x14ac:dyDescent="0.2">
      <c r="A86" s="2" t="s">
        <v>191</v>
      </c>
      <c r="B86" s="2" t="s">
        <v>9</v>
      </c>
      <c r="C86" s="2" t="s">
        <v>115</v>
      </c>
      <c r="D86" s="2" t="s">
        <v>192</v>
      </c>
      <c r="E86" s="2">
        <v>33</v>
      </c>
      <c r="F86" s="2">
        <v>214</v>
      </c>
      <c r="G86" s="2" t="s">
        <v>121</v>
      </c>
      <c r="H86" s="15">
        <v>53.275109170305676</v>
      </c>
      <c r="I86">
        <v>43</v>
      </c>
      <c r="J86">
        <v>107</v>
      </c>
      <c r="K86" t="s">
        <v>121</v>
      </c>
      <c r="L86" s="11">
        <v>97.816593886462883</v>
      </c>
      <c r="M86">
        <v>56</v>
      </c>
      <c r="N86">
        <v>102</v>
      </c>
      <c r="O86" t="s">
        <v>1138</v>
      </c>
      <c r="P86" s="11">
        <v>90.829694323144111</v>
      </c>
      <c r="Q86">
        <v>51</v>
      </c>
      <c r="R86">
        <v>81</v>
      </c>
      <c r="S86" t="s">
        <v>1138</v>
      </c>
      <c r="T86" s="11">
        <v>100.87336244541484</v>
      </c>
      <c r="U86">
        <v>54</v>
      </c>
      <c r="V86">
        <v>83</v>
      </c>
      <c r="W86" t="s">
        <v>7</v>
      </c>
      <c r="X86" s="11">
        <v>102.62008733624454</v>
      </c>
      <c r="Y86">
        <v>52</v>
      </c>
      <c r="Z86">
        <v>89</v>
      </c>
      <c r="AA86" t="s">
        <v>7</v>
      </c>
      <c r="AB86" s="11">
        <v>105.24017467248908</v>
      </c>
      <c r="AC86">
        <v>28</v>
      </c>
      <c r="AD86">
        <v>101</v>
      </c>
    </row>
    <row r="87" spans="1:30" x14ac:dyDescent="0.2">
      <c r="A87" s="2" t="s">
        <v>193</v>
      </c>
      <c r="B87" s="2" t="s">
        <v>9</v>
      </c>
      <c r="C87" s="2" t="s">
        <v>115</v>
      </c>
      <c r="D87" s="2" t="s">
        <v>194</v>
      </c>
      <c r="E87" s="2">
        <v>36</v>
      </c>
      <c r="F87" s="2">
        <v>207</v>
      </c>
      <c r="G87" s="2" t="s">
        <v>121</v>
      </c>
      <c r="H87" s="15">
        <v>86.462882096069862</v>
      </c>
      <c r="I87">
        <v>33</v>
      </c>
      <c r="J87">
        <v>176</v>
      </c>
      <c r="K87" t="s">
        <v>121</v>
      </c>
      <c r="L87" s="11">
        <v>103.05676855895196</v>
      </c>
      <c r="M87">
        <v>46</v>
      </c>
      <c r="N87">
        <v>183</v>
      </c>
      <c r="O87" t="s">
        <v>1138</v>
      </c>
      <c r="P87" s="11">
        <v>112.22707423580786</v>
      </c>
      <c r="Q87">
        <v>34</v>
      </c>
      <c r="R87">
        <v>211</v>
      </c>
      <c r="S87" t="s">
        <v>1138</v>
      </c>
      <c r="T87" s="11">
        <v>72.925764192139738</v>
      </c>
      <c r="U87">
        <v>46</v>
      </c>
      <c r="V87">
        <v>149</v>
      </c>
      <c r="W87" t="s">
        <v>7</v>
      </c>
      <c r="X87" s="11">
        <v>118.34061135371179</v>
      </c>
      <c r="Y87">
        <v>38</v>
      </c>
      <c r="Z87">
        <v>191</v>
      </c>
      <c r="AA87" t="s">
        <v>7</v>
      </c>
      <c r="AB87" s="11">
        <v>38.427947598253276</v>
      </c>
      <c r="AC87">
        <v>34</v>
      </c>
      <c r="AD87">
        <v>50</v>
      </c>
    </row>
    <row r="88" spans="1:30" x14ac:dyDescent="0.2">
      <c r="A88" s="2" t="s">
        <v>195</v>
      </c>
      <c r="B88" s="2" t="s">
        <v>9</v>
      </c>
      <c r="C88" s="2" t="s">
        <v>115</v>
      </c>
      <c r="D88" s="2" t="s">
        <v>196</v>
      </c>
      <c r="E88" s="2">
        <v>51</v>
      </c>
      <c r="F88" s="2">
        <v>102</v>
      </c>
      <c r="G88" s="2" t="s">
        <v>121</v>
      </c>
      <c r="H88" s="15">
        <v>147.16157205240174</v>
      </c>
      <c r="I88">
        <v>0</v>
      </c>
      <c r="J88">
        <v>210</v>
      </c>
      <c r="K88" t="s">
        <v>121</v>
      </c>
      <c r="L88" s="11">
        <v>99.563318777292579</v>
      </c>
      <c r="M88">
        <v>0</v>
      </c>
      <c r="N88">
        <v>209</v>
      </c>
      <c r="O88" t="s">
        <v>1138</v>
      </c>
      <c r="P88" s="11">
        <v>61.135371179039296</v>
      </c>
      <c r="Q88">
        <v>46</v>
      </c>
      <c r="R88">
        <v>120</v>
      </c>
      <c r="S88" t="s">
        <v>1138</v>
      </c>
      <c r="T88" s="11">
        <v>81.659388646288207</v>
      </c>
      <c r="U88">
        <v>55</v>
      </c>
      <c r="V88">
        <v>78</v>
      </c>
      <c r="W88" t="s">
        <v>7</v>
      </c>
      <c r="X88" s="11">
        <v>130.56768558951964</v>
      </c>
      <c r="Y88">
        <v>44</v>
      </c>
      <c r="Z88">
        <v>148</v>
      </c>
      <c r="AA88" t="s">
        <v>7</v>
      </c>
      <c r="AB88" s="11">
        <v>89.956331877729255</v>
      </c>
      <c r="AC88">
        <v>26</v>
      </c>
      <c r="AD88">
        <v>125</v>
      </c>
    </row>
    <row r="89" spans="1:30" x14ac:dyDescent="0.2">
      <c r="A89" s="2" t="s">
        <v>197</v>
      </c>
      <c r="B89" s="2" t="s">
        <v>9</v>
      </c>
      <c r="C89" s="2" t="s">
        <v>115</v>
      </c>
      <c r="D89" s="2" t="s">
        <v>198</v>
      </c>
      <c r="E89" s="2">
        <v>35</v>
      </c>
      <c r="F89" s="2">
        <v>209</v>
      </c>
      <c r="G89" s="2" t="s">
        <v>121</v>
      </c>
      <c r="H89" s="15">
        <v>80.786026200873366</v>
      </c>
      <c r="I89">
        <v>35</v>
      </c>
      <c r="J89">
        <v>165</v>
      </c>
      <c r="K89" t="s">
        <v>121</v>
      </c>
      <c r="L89" s="11">
        <v>93.013100436681228</v>
      </c>
      <c r="M89">
        <v>51</v>
      </c>
      <c r="N89">
        <v>149</v>
      </c>
      <c r="O89" t="s">
        <v>1138</v>
      </c>
      <c r="P89" s="11">
        <v>121.83406113537117</v>
      </c>
      <c r="Q89">
        <v>36</v>
      </c>
      <c r="R89">
        <v>199</v>
      </c>
      <c r="S89" t="s">
        <v>1138</v>
      </c>
      <c r="T89" s="11">
        <v>86.026200873362441</v>
      </c>
      <c r="U89">
        <v>44</v>
      </c>
      <c r="V89">
        <v>167</v>
      </c>
      <c r="W89" t="s">
        <v>7</v>
      </c>
      <c r="X89" s="11">
        <v>112.66375545851528</v>
      </c>
      <c r="Y89">
        <v>37</v>
      </c>
      <c r="Z89">
        <v>196</v>
      </c>
      <c r="AA89" t="s">
        <v>7</v>
      </c>
      <c r="AB89" s="11">
        <v>89.082969432314414</v>
      </c>
      <c r="AC89">
        <v>21</v>
      </c>
      <c r="AD89">
        <v>171</v>
      </c>
    </row>
    <row r="90" spans="1:30" x14ac:dyDescent="0.2">
      <c r="A90" s="2" t="s">
        <v>199</v>
      </c>
      <c r="B90" s="2" t="s">
        <v>9</v>
      </c>
      <c r="C90" s="2" t="s">
        <v>115</v>
      </c>
      <c r="D90" s="2" t="s">
        <v>200</v>
      </c>
      <c r="E90" s="2">
        <v>33.5</v>
      </c>
      <c r="F90" s="2">
        <v>213</v>
      </c>
      <c r="G90" s="2" t="s">
        <v>121</v>
      </c>
      <c r="H90" s="15">
        <v>42.79475982532751</v>
      </c>
      <c r="I90">
        <v>46</v>
      </c>
      <c r="J90">
        <v>82</v>
      </c>
      <c r="K90" t="s">
        <v>121</v>
      </c>
      <c r="L90" s="11">
        <v>135.3711790393013</v>
      </c>
      <c r="M90">
        <v>49</v>
      </c>
      <c r="N90">
        <v>163</v>
      </c>
      <c r="O90" t="s">
        <v>1138</v>
      </c>
      <c r="P90" s="11">
        <v>70.742358078602621</v>
      </c>
      <c r="Q90">
        <v>49</v>
      </c>
      <c r="R90">
        <v>96</v>
      </c>
      <c r="S90" t="s">
        <v>1138</v>
      </c>
      <c r="T90" s="11">
        <v>71.615720524017462</v>
      </c>
      <c r="U90">
        <v>62</v>
      </c>
      <c r="V90">
        <v>31</v>
      </c>
      <c r="W90" t="s">
        <v>7</v>
      </c>
      <c r="X90" s="11">
        <v>182.96943231441048</v>
      </c>
      <c r="Y90">
        <v>29</v>
      </c>
      <c r="Z90">
        <v>221</v>
      </c>
      <c r="AA90" t="s">
        <v>7</v>
      </c>
      <c r="AB90" s="11">
        <v>44.978165938864635</v>
      </c>
      <c r="AC90">
        <v>29</v>
      </c>
      <c r="AD90">
        <v>95</v>
      </c>
    </row>
    <row r="91" spans="1:30" x14ac:dyDescent="0.2">
      <c r="A91" s="2" t="s">
        <v>201</v>
      </c>
      <c r="B91" s="2" t="s">
        <v>9</v>
      </c>
      <c r="C91" s="2" t="s">
        <v>115</v>
      </c>
      <c r="D91" s="2" t="s">
        <v>202</v>
      </c>
      <c r="E91" s="2">
        <v>47.5</v>
      </c>
      <c r="F91" s="2">
        <v>131</v>
      </c>
      <c r="G91" s="2" t="s">
        <v>121</v>
      </c>
      <c r="H91" s="15">
        <v>114.8471615720524</v>
      </c>
      <c r="I91">
        <v>35</v>
      </c>
      <c r="J91">
        <v>165</v>
      </c>
      <c r="K91" t="s">
        <v>121</v>
      </c>
      <c r="L91" s="11">
        <v>76.419213973799131</v>
      </c>
      <c r="M91">
        <v>55</v>
      </c>
      <c r="N91">
        <v>111</v>
      </c>
      <c r="O91" t="s">
        <v>1138</v>
      </c>
      <c r="P91" s="11">
        <v>143.66812227074234</v>
      </c>
      <c r="Q91">
        <v>34</v>
      </c>
      <c r="R91">
        <v>211</v>
      </c>
      <c r="S91" t="s">
        <v>1138</v>
      </c>
      <c r="T91" s="11">
        <v>69.86899563318778</v>
      </c>
      <c r="U91">
        <v>47</v>
      </c>
      <c r="V91">
        <v>142</v>
      </c>
      <c r="W91" t="s">
        <v>7</v>
      </c>
      <c r="X91" s="11">
        <v>117.03056768558952</v>
      </c>
      <c r="Y91">
        <v>39</v>
      </c>
      <c r="Z91">
        <v>181</v>
      </c>
      <c r="AA91" t="s">
        <v>1141</v>
      </c>
      <c r="AB91" s="11">
        <v>23.580786026200869</v>
      </c>
      <c r="AC91">
        <v>45</v>
      </c>
      <c r="AD91">
        <v>6</v>
      </c>
    </row>
    <row r="92" spans="1:30" x14ac:dyDescent="0.2">
      <c r="A92" s="2" t="s">
        <v>203</v>
      </c>
      <c r="B92" s="2" t="s">
        <v>9</v>
      </c>
      <c r="C92" s="2" t="s">
        <v>115</v>
      </c>
      <c r="D92" s="2" t="s">
        <v>204</v>
      </c>
      <c r="E92" s="2">
        <v>42</v>
      </c>
      <c r="F92" s="2">
        <v>176</v>
      </c>
      <c r="G92" s="2" t="s">
        <v>121</v>
      </c>
      <c r="H92" s="15">
        <v>114.8471615720524</v>
      </c>
      <c r="I92">
        <v>0</v>
      </c>
      <c r="J92">
        <v>210</v>
      </c>
      <c r="K92" t="s">
        <v>121</v>
      </c>
      <c r="L92" s="11">
        <v>99.563318777292579</v>
      </c>
      <c r="M92">
        <v>0</v>
      </c>
      <c r="N92">
        <v>209</v>
      </c>
      <c r="O92" t="s">
        <v>1138</v>
      </c>
      <c r="P92" s="11">
        <v>92.139737991266372</v>
      </c>
      <c r="Q92">
        <v>37</v>
      </c>
      <c r="R92">
        <v>191</v>
      </c>
      <c r="S92" t="s">
        <v>1138</v>
      </c>
      <c r="T92" s="11">
        <v>64.192139737991269</v>
      </c>
      <c r="U92">
        <v>51</v>
      </c>
      <c r="V92">
        <v>109</v>
      </c>
      <c r="W92" t="s">
        <v>7</v>
      </c>
      <c r="X92" s="11">
        <v>125.32751091703057</v>
      </c>
      <c r="Y92">
        <v>41</v>
      </c>
      <c r="Z92">
        <v>167</v>
      </c>
      <c r="AA92" t="s">
        <v>7</v>
      </c>
      <c r="AB92" s="11">
        <v>71.179039301310041</v>
      </c>
      <c r="AC92">
        <v>28</v>
      </c>
      <c r="AD92">
        <v>101</v>
      </c>
    </row>
    <row r="93" spans="1:30" x14ac:dyDescent="0.2">
      <c r="A93" s="2" t="s">
        <v>205</v>
      </c>
      <c r="B93" s="2" t="s">
        <v>9</v>
      </c>
      <c r="C93" s="2" t="s">
        <v>115</v>
      </c>
      <c r="D93" s="2" t="s">
        <v>206</v>
      </c>
      <c r="E93" s="2">
        <v>50</v>
      </c>
      <c r="F93" s="2">
        <v>111</v>
      </c>
      <c r="G93" s="2" t="s">
        <v>121</v>
      </c>
      <c r="H93" s="15">
        <v>116.5938864628821</v>
      </c>
      <c r="I93">
        <v>38</v>
      </c>
      <c r="J93">
        <v>149</v>
      </c>
      <c r="K93" t="s">
        <v>121</v>
      </c>
      <c r="L93" s="11">
        <v>96.506550218340607</v>
      </c>
      <c r="M93">
        <v>52</v>
      </c>
      <c r="N93">
        <v>141</v>
      </c>
      <c r="O93" t="s">
        <v>1138</v>
      </c>
      <c r="P93" s="11">
        <v>96.506550218340607</v>
      </c>
      <c r="Q93">
        <v>44</v>
      </c>
      <c r="R93">
        <v>133</v>
      </c>
      <c r="S93" t="s">
        <v>1138</v>
      </c>
      <c r="T93" s="11">
        <v>111.35371179039302</v>
      </c>
      <c r="U93">
        <v>45</v>
      </c>
      <c r="V93">
        <v>159</v>
      </c>
      <c r="W93" t="s">
        <v>7</v>
      </c>
      <c r="X93" s="11">
        <v>84.716157205240179</v>
      </c>
      <c r="Y93">
        <v>46</v>
      </c>
      <c r="Z93">
        <v>124</v>
      </c>
      <c r="AA93" t="s">
        <v>7</v>
      </c>
      <c r="AB93" s="11">
        <v>129.6943231441048</v>
      </c>
      <c r="AC93">
        <v>19</v>
      </c>
      <c r="AD93">
        <v>192</v>
      </c>
    </row>
    <row r="94" spans="1:30" x14ac:dyDescent="0.2">
      <c r="A94" s="2" t="s">
        <v>207</v>
      </c>
      <c r="B94" s="2" t="s">
        <v>9</v>
      </c>
      <c r="C94" s="2" t="s">
        <v>115</v>
      </c>
      <c r="D94" s="2" t="s">
        <v>208</v>
      </c>
      <c r="E94" s="2">
        <v>23.5</v>
      </c>
      <c r="F94" s="2">
        <v>226</v>
      </c>
      <c r="G94" s="2" t="s">
        <v>121</v>
      </c>
      <c r="H94" s="15">
        <v>89.956331877729255</v>
      </c>
      <c r="I94">
        <v>24</v>
      </c>
      <c r="J94">
        <v>203</v>
      </c>
      <c r="K94" t="s">
        <v>121</v>
      </c>
      <c r="L94" s="11">
        <v>98.253275109170303</v>
      </c>
      <c r="M94">
        <v>41</v>
      </c>
      <c r="N94">
        <v>199</v>
      </c>
      <c r="O94" t="s">
        <v>1138</v>
      </c>
      <c r="P94" s="11">
        <v>100</v>
      </c>
      <c r="Q94">
        <v>36</v>
      </c>
      <c r="R94">
        <v>199</v>
      </c>
      <c r="S94" t="s">
        <v>1138</v>
      </c>
      <c r="T94" s="11">
        <v>102.18340611353712</v>
      </c>
      <c r="U94">
        <v>36</v>
      </c>
      <c r="V94">
        <v>204</v>
      </c>
      <c r="W94" t="s">
        <v>7</v>
      </c>
      <c r="X94" s="11">
        <v>89.956331877729255</v>
      </c>
      <c r="Y94">
        <v>39</v>
      </c>
      <c r="Z94">
        <v>181</v>
      </c>
      <c r="AA94" t="s">
        <v>7</v>
      </c>
      <c r="AB94" s="11">
        <v>90.393013100436676</v>
      </c>
      <c r="AC94">
        <v>22</v>
      </c>
      <c r="AD94">
        <v>159</v>
      </c>
    </row>
    <row r="95" spans="1:30" x14ac:dyDescent="0.2">
      <c r="A95" s="2" t="s">
        <v>209</v>
      </c>
      <c r="B95" s="2" t="s">
        <v>9</v>
      </c>
      <c r="C95" s="2" t="s">
        <v>115</v>
      </c>
      <c r="D95" s="2" t="s">
        <v>210</v>
      </c>
      <c r="E95" s="2">
        <v>29.5</v>
      </c>
      <c r="F95" s="2">
        <v>222</v>
      </c>
      <c r="G95" s="2" t="s">
        <v>121</v>
      </c>
      <c r="H95" s="15">
        <v>87.772925764192138</v>
      </c>
      <c r="I95">
        <v>28</v>
      </c>
      <c r="J95">
        <v>194</v>
      </c>
      <c r="K95" t="s">
        <v>121</v>
      </c>
      <c r="L95" s="11">
        <v>95.196506550218345</v>
      </c>
      <c r="M95">
        <v>46</v>
      </c>
      <c r="N95">
        <v>183</v>
      </c>
      <c r="O95" t="s">
        <v>1138</v>
      </c>
      <c r="P95" s="11">
        <v>110.48034934497817</v>
      </c>
      <c r="Q95">
        <v>35</v>
      </c>
      <c r="R95">
        <v>207</v>
      </c>
      <c r="S95" t="s">
        <v>1138</v>
      </c>
      <c r="T95" s="11">
        <v>92.576419213973793</v>
      </c>
      <c r="U95">
        <v>39</v>
      </c>
      <c r="V95">
        <v>190</v>
      </c>
      <c r="W95" t="s">
        <v>7</v>
      </c>
      <c r="X95" s="11">
        <v>93.013100436681228</v>
      </c>
      <c r="Y95">
        <v>40</v>
      </c>
      <c r="Z95">
        <v>174</v>
      </c>
      <c r="AA95" t="s">
        <v>7</v>
      </c>
      <c r="AB95" s="11">
        <v>113.53711790393014</v>
      </c>
      <c r="AC95">
        <v>16</v>
      </c>
      <c r="AD95">
        <v>205</v>
      </c>
    </row>
    <row r="96" spans="1:30" x14ac:dyDescent="0.2">
      <c r="A96" s="2" t="s">
        <v>211</v>
      </c>
      <c r="B96" s="2" t="s">
        <v>9</v>
      </c>
      <c r="C96" s="2" t="s">
        <v>115</v>
      </c>
      <c r="D96" s="2" t="s">
        <v>212</v>
      </c>
      <c r="E96" s="2">
        <v>29</v>
      </c>
      <c r="F96" s="2">
        <v>223</v>
      </c>
      <c r="G96" s="2" t="s">
        <v>121</v>
      </c>
      <c r="H96" s="15">
        <v>60.262008733624455</v>
      </c>
      <c r="I96">
        <v>40</v>
      </c>
      <c r="J96">
        <v>132</v>
      </c>
      <c r="K96" t="s">
        <v>121</v>
      </c>
      <c r="L96" s="11">
        <v>126.63755458515284</v>
      </c>
      <c r="M96">
        <v>44</v>
      </c>
      <c r="N96">
        <v>193</v>
      </c>
      <c r="O96" t="s">
        <v>1138</v>
      </c>
      <c r="P96" s="11">
        <v>111.35371179039302</v>
      </c>
      <c r="Q96">
        <v>31</v>
      </c>
      <c r="R96">
        <v>219</v>
      </c>
      <c r="S96" t="s">
        <v>1138</v>
      </c>
      <c r="T96" s="11">
        <v>60.262008733624455</v>
      </c>
      <c r="U96">
        <v>49</v>
      </c>
      <c r="V96">
        <v>128</v>
      </c>
      <c r="W96" t="s">
        <v>7</v>
      </c>
      <c r="X96" s="11">
        <v>132.31441048034935</v>
      </c>
      <c r="Y96">
        <v>36</v>
      </c>
      <c r="Z96">
        <v>202</v>
      </c>
      <c r="AA96" t="s">
        <v>7</v>
      </c>
      <c r="AB96" s="11">
        <v>96.069868995633186</v>
      </c>
      <c r="AC96">
        <v>18</v>
      </c>
      <c r="AD96">
        <v>193</v>
      </c>
    </row>
    <row r="97" spans="1:30" x14ac:dyDescent="0.2">
      <c r="A97" s="2" t="s">
        <v>213</v>
      </c>
      <c r="B97" s="2" t="s">
        <v>9</v>
      </c>
      <c r="C97" s="2" t="s">
        <v>214</v>
      </c>
      <c r="D97" s="2" t="s">
        <v>215</v>
      </c>
      <c r="E97" s="2">
        <v>59</v>
      </c>
      <c r="F97" s="2">
        <v>40</v>
      </c>
      <c r="G97" s="2" t="s">
        <v>7</v>
      </c>
      <c r="H97" s="15">
        <v>134.49781659388645</v>
      </c>
      <c r="I97">
        <v>42</v>
      </c>
      <c r="J97">
        <v>119</v>
      </c>
      <c r="K97" t="s">
        <v>7</v>
      </c>
      <c r="L97" s="11">
        <v>96.506550218340607</v>
      </c>
      <c r="M97">
        <v>55</v>
      </c>
      <c r="N97">
        <v>111</v>
      </c>
      <c r="O97" t="s">
        <v>7</v>
      </c>
      <c r="P97" s="11">
        <v>89.519650655021834</v>
      </c>
      <c r="Q97">
        <v>50</v>
      </c>
      <c r="R97">
        <v>87</v>
      </c>
      <c r="S97" t="s">
        <v>7</v>
      </c>
      <c r="T97" s="11">
        <v>98.253275109170303</v>
      </c>
      <c r="U97">
        <v>54</v>
      </c>
      <c r="V97">
        <v>83</v>
      </c>
      <c r="W97" t="s">
        <v>7</v>
      </c>
      <c r="X97" s="11">
        <v>98.689956331877724</v>
      </c>
      <c r="Y97">
        <v>53</v>
      </c>
      <c r="Z97">
        <v>80</v>
      </c>
      <c r="AA97" t="s">
        <v>7</v>
      </c>
      <c r="AB97" s="11">
        <v>144.54148471615721</v>
      </c>
      <c r="AC97">
        <v>20</v>
      </c>
      <c r="AD97">
        <v>182</v>
      </c>
    </row>
    <row r="98" spans="1:30" x14ac:dyDescent="0.2">
      <c r="A98" s="2" t="s">
        <v>218</v>
      </c>
      <c r="B98" s="2" t="s">
        <v>9</v>
      </c>
      <c r="C98" s="2" t="s">
        <v>214</v>
      </c>
      <c r="D98" s="2" t="s">
        <v>219</v>
      </c>
      <c r="E98" s="2">
        <v>66</v>
      </c>
      <c r="F98" s="2">
        <v>7</v>
      </c>
      <c r="G98" s="2" t="s">
        <v>7</v>
      </c>
      <c r="H98" s="15">
        <v>129.25764192139738</v>
      </c>
      <c r="I98">
        <v>47</v>
      </c>
      <c r="J98">
        <v>74</v>
      </c>
      <c r="K98" t="s">
        <v>7</v>
      </c>
      <c r="L98" s="11">
        <v>100</v>
      </c>
      <c r="M98">
        <v>59</v>
      </c>
      <c r="N98">
        <v>74</v>
      </c>
      <c r="O98" t="s">
        <v>7</v>
      </c>
      <c r="P98" s="11">
        <v>117.03056768558952</v>
      </c>
      <c r="Q98">
        <v>47</v>
      </c>
      <c r="R98">
        <v>113</v>
      </c>
      <c r="S98" t="s">
        <v>7</v>
      </c>
      <c r="T98" s="11">
        <v>91.703056768558952</v>
      </c>
      <c r="U98">
        <v>53</v>
      </c>
      <c r="V98">
        <v>94</v>
      </c>
      <c r="W98" t="s">
        <v>7</v>
      </c>
      <c r="X98" s="11">
        <v>119.65065502183405</v>
      </c>
      <c r="Y98">
        <v>45</v>
      </c>
      <c r="Z98">
        <v>139</v>
      </c>
      <c r="AA98" t="s">
        <v>7</v>
      </c>
      <c r="AB98" s="11">
        <v>106.11353711790393</v>
      </c>
      <c r="AC98">
        <v>23</v>
      </c>
      <c r="AD98">
        <v>153</v>
      </c>
    </row>
    <row r="99" spans="1:30" x14ac:dyDescent="0.2">
      <c r="A99" s="2" t="s">
        <v>220</v>
      </c>
      <c r="B99" s="2" t="s">
        <v>9</v>
      </c>
      <c r="C99" s="2" t="s">
        <v>214</v>
      </c>
      <c r="D99" s="2" t="s">
        <v>221</v>
      </c>
      <c r="E99" s="2">
        <v>57</v>
      </c>
      <c r="F99" s="2">
        <v>51</v>
      </c>
      <c r="G99" s="2" t="s">
        <v>7</v>
      </c>
      <c r="H99" s="15">
        <v>118.34061135371179</v>
      </c>
      <c r="I99">
        <v>45</v>
      </c>
      <c r="J99">
        <v>93</v>
      </c>
      <c r="K99" t="s">
        <v>7</v>
      </c>
      <c r="L99" s="11">
        <v>91.703056768558952</v>
      </c>
      <c r="M99">
        <v>59</v>
      </c>
      <c r="N99">
        <v>74</v>
      </c>
      <c r="O99" t="s">
        <v>7</v>
      </c>
      <c r="P99" s="11">
        <v>96.069868995633186</v>
      </c>
      <c r="Q99">
        <v>53</v>
      </c>
      <c r="R99">
        <v>65</v>
      </c>
      <c r="S99" t="s">
        <v>7</v>
      </c>
      <c r="T99" s="11">
        <v>112.66375545851528</v>
      </c>
      <c r="U99">
        <v>53</v>
      </c>
      <c r="V99">
        <v>94</v>
      </c>
      <c r="W99" t="s">
        <v>7</v>
      </c>
      <c r="X99" s="11">
        <v>110.04366812227074</v>
      </c>
      <c r="Y99">
        <v>47</v>
      </c>
      <c r="Z99">
        <v>117</v>
      </c>
      <c r="AA99" t="s">
        <v>7</v>
      </c>
      <c r="AB99" s="11">
        <v>123.58078602620087</v>
      </c>
      <c r="AC99">
        <v>21</v>
      </c>
      <c r="AD99">
        <v>171</v>
      </c>
    </row>
    <row r="100" spans="1:30" x14ac:dyDescent="0.2">
      <c r="A100" s="2" t="s">
        <v>222</v>
      </c>
      <c r="B100" s="2" t="s">
        <v>9</v>
      </c>
      <c r="C100" s="2" t="s">
        <v>214</v>
      </c>
      <c r="D100" s="2" t="s">
        <v>223</v>
      </c>
      <c r="E100" s="2">
        <v>51.5</v>
      </c>
      <c r="F100" s="2">
        <v>98</v>
      </c>
      <c r="G100" s="2" t="s">
        <v>7</v>
      </c>
      <c r="H100" s="15">
        <v>119.21397379912663</v>
      </c>
      <c r="I100">
        <v>39</v>
      </c>
      <c r="J100">
        <v>142</v>
      </c>
      <c r="K100" t="s">
        <v>7</v>
      </c>
      <c r="L100" s="11">
        <v>114.41048034934498</v>
      </c>
      <c r="M100">
        <v>47</v>
      </c>
      <c r="N100">
        <v>175</v>
      </c>
      <c r="O100" t="s">
        <v>7</v>
      </c>
      <c r="P100" s="11">
        <v>122.70742358078603</v>
      </c>
      <c r="Q100">
        <v>25</v>
      </c>
      <c r="R100">
        <v>227</v>
      </c>
      <c r="S100" t="s">
        <v>7</v>
      </c>
      <c r="T100" s="11">
        <v>6.9868995633187865</v>
      </c>
      <c r="U100">
        <v>65</v>
      </c>
      <c r="V100">
        <v>14</v>
      </c>
      <c r="W100" t="s">
        <v>7</v>
      </c>
      <c r="X100" s="11">
        <v>166.81222707423581</v>
      </c>
      <c r="Y100">
        <v>41</v>
      </c>
      <c r="Z100">
        <v>167</v>
      </c>
      <c r="AA100" t="s">
        <v>7</v>
      </c>
      <c r="AB100" s="11">
        <v>65.938864628820966</v>
      </c>
      <c r="AC100">
        <v>30</v>
      </c>
      <c r="AD100">
        <v>89</v>
      </c>
    </row>
    <row r="101" spans="1:30" x14ac:dyDescent="0.2">
      <c r="A101" s="2" t="s">
        <v>224</v>
      </c>
      <c r="B101" s="2" t="s">
        <v>9</v>
      </c>
      <c r="C101" s="2" t="s">
        <v>214</v>
      </c>
      <c r="D101" s="2" t="s">
        <v>225</v>
      </c>
      <c r="E101" s="2">
        <v>57.5</v>
      </c>
      <c r="F101" s="2">
        <v>47</v>
      </c>
      <c r="G101" s="2" t="s">
        <v>7</v>
      </c>
      <c r="H101" s="15">
        <v>154.58515283842794</v>
      </c>
      <c r="I101">
        <v>34</v>
      </c>
      <c r="J101">
        <v>172</v>
      </c>
      <c r="K101" t="s">
        <v>7</v>
      </c>
      <c r="L101" s="11">
        <v>89.956331877729255</v>
      </c>
      <c r="M101">
        <v>51</v>
      </c>
      <c r="N101">
        <v>149</v>
      </c>
      <c r="O101" t="s">
        <v>7</v>
      </c>
      <c r="P101" s="11">
        <v>130.56768558951964</v>
      </c>
      <c r="Q101">
        <v>31</v>
      </c>
      <c r="R101">
        <v>219</v>
      </c>
      <c r="S101" t="s">
        <v>7</v>
      </c>
      <c r="T101" s="11">
        <v>40.611353711790386</v>
      </c>
      <c r="U101">
        <v>54</v>
      </c>
      <c r="V101">
        <v>83</v>
      </c>
      <c r="W101" t="s">
        <v>7</v>
      </c>
      <c r="X101" s="11">
        <v>159.3886462882096</v>
      </c>
      <c r="Y101">
        <v>30</v>
      </c>
      <c r="Z101">
        <v>219</v>
      </c>
      <c r="AA101" t="s">
        <v>7</v>
      </c>
      <c r="AB101" s="11">
        <v>79.039301310043669</v>
      </c>
      <c r="AC101">
        <v>21</v>
      </c>
      <c r="AD101">
        <v>171</v>
      </c>
    </row>
    <row r="102" spans="1:30" x14ac:dyDescent="0.2">
      <c r="A102" s="2" t="s">
        <v>226</v>
      </c>
      <c r="B102" s="2" t="s">
        <v>9</v>
      </c>
      <c r="C102" s="2" t="s">
        <v>214</v>
      </c>
      <c r="D102" s="2" t="s">
        <v>227</v>
      </c>
      <c r="E102" s="2">
        <v>52.5</v>
      </c>
      <c r="F102" s="2">
        <v>89</v>
      </c>
      <c r="G102" s="2" t="s">
        <v>7</v>
      </c>
      <c r="H102" s="15">
        <v>67.248908296943227</v>
      </c>
      <c r="I102">
        <v>60</v>
      </c>
      <c r="J102">
        <v>14</v>
      </c>
      <c r="K102" t="s">
        <v>7</v>
      </c>
      <c r="L102" s="11">
        <v>98.253275109170303</v>
      </c>
      <c r="M102">
        <v>71</v>
      </c>
      <c r="N102">
        <v>10</v>
      </c>
      <c r="O102" t="s">
        <v>7</v>
      </c>
      <c r="P102" s="11">
        <v>100</v>
      </c>
      <c r="Q102">
        <v>63</v>
      </c>
      <c r="R102">
        <v>10</v>
      </c>
      <c r="S102" t="s">
        <v>7</v>
      </c>
      <c r="T102" s="11">
        <v>143.23144104803492</v>
      </c>
      <c r="U102">
        <v>51</v>
      </c>
      <c r="V102">
        <v>109</v>
      </c>
      <c r="W102" t="s">
        <v>7</v>
      </c>
      <c r="X102" s="11">
        <v>59.825327510917035</v>
      </c>
      <c r="Y102">
        <v>63</v>
      </c>
      <c r="Z102">
        <v>17</v>
      </c>
      <c r="AA102" t="s">
        <v>7</v>
      </c>
      <c r="AB102" s="11">
        <v>110.91703056768559</v>
      </c>
      <c r="AC102">
        <v>35</v>
      </c>
      <c r="AD102">
        <v>42</v>
      </c>
    </row>
    <row r="103" spans="1:30" x14ac:dyDescent="0.2">
      <c r="A103" s="2" t="s">
        <v>228</v>
      </c>
      <c r="B103" s="2" t="s">
        <v>9</v>
      </c>
      <c r="C103" s="2" t="s">
        <v>214</v>
      </c>
      <c r="D103" s="2" t="s">
        <v>229</v>
      </c>
      <c r="E103" s="2">
        <v>56.5</v>
      </c>
      <c r="F103" s="2">
        <v>54</v>
      </c>
      <c r="G103" s="2" t="s">
        <v>7</v>
      </c>
      <c r="H103" s="15">
        <v>120.52401746724891</v>
      </c>
      <c r="I103">
        <v>44</v>
      </c>
      <c r="J103">
        <v>101</v>
      </c>
      <c r="K103" t="s">
        <v>7</v>
      </c>
      <c r="L103" s="11">
        <v>82.532751091703062</v>
      </c>
      <c r="M103">
        <v>61</v>
      </c>
      <c r="N103">
        <v>61</v>
      </c>
      <c r="O103" t="s">
        <v>1138</v>
      </c>
      <c r="P103" s="11">
        <v>86.899563318777297</v>
      </c>
      <c r="Q103">
        <v>56</v>
      </c>
      <c r="R103">
        <v>31</v>
      </c>
      <c r="S103" t="s">
        <v>1138</v>
      </c>
      <c r="T103" s="11">
        <v>151.52838427947597</v>
      </c>
      <c r="U103">
        <v>46</v>
      </c>
      <c r="V103">
        <v>149</v>
      </c>
      <c r="W103" t="s">
        <v>1141</v>
      </c>
      <c r="X103" s="11">
        <v>86.026200873362441</v>
      </c>
      <c r="Y103">
        <v>47</v>
      </c>
      <c r="Z103">
        <v>117</v>
      </c>
      <c r="AA103" t="s">
        <v>1141</v>
      </c>
      <c r="AB103" s="11">
        <v>118.34061135371179</v>
      </c>
      <c r="AC103">
        <v>22</v>
      </c>
      <c r="AD103">
        <v>159</v>
      </c>
    </row>
    <row r="104" spans="1:30" x14ac:dyDescent="0.2">
      <c r="A104" s="2" t="s">
        <v>230</v>
      </c>
      <c r="B104" s="2" t="s">
        <v>9</v>
      </c>
      <c r="C104" s="2" t="s">
        <v>214</v>
      </c>
      <c r="D104" s="2" t="s">
        <v>231</v>
      </c>
      <c r="E104" s="2">
        <v>59</v>
      </c>
      <c r="F104" s="2">
        <v>40</v>
      </c>
      <c r="G104" s="2" t="s">
        <v>7</v>
      </c>
      <c r="H104" s="15">
        <v>150.21834061135371</v>
      </c>
      <c r="I104">
        <v>37</v>
      </c>
      <c r="J104">
        <v>155</v>
      </c>
      <c r="K104" t="s">
        <v>7</v>
      </c>
      <c r="L104" s="11">
        <v>86.899563318777297</v>
      </c>
      <c r="M104">
        <v>54</v>
      </c>
      <c r="N104">
        <v>125</v>
      </c>
      <c r="O104" t="s">
        <v>7</v>
      </c>
      <c r="P104" s="11">
        <v>108.73362445414847</v>
      </c>
      <c r="Q104">
        <v>43</v>
      </c>
      <c r="R104">
        <v>145</v>
      </c>
      <c r="S104" t="s">
        <v>7</v>
      </c>
      <c r="T104" s="11">
        <v>106.11353711790393</v>
      </c>
      <c r="U104">
        <v>45</v>
      </c>
      <c r="V104">
        <v>159</v>
      </c>
      <c r="W104" t="s">
        <v>7</v>
      </c>
      <c r="X104" s="11">
        <v>65.502183406113531</v>
      </c>
      <c r="Y104">
        <v>53</v>
      </c>
      <c r="Z104">
        <v>80</v>
      </c>
      <c r="AA104" t="s">
        <v>7</v>
      </c>
      <c r="AB104" s="11">
        <v>149.34497816593887</v>
      </c>
      <c r="AC104">
        <v>18</v>
      </c>
      <c r="AD104">
        <v>193</v>
      </c>
    </row>
    <row r="105" spans="1:30" x14ac:dyDescent="0.2">
      <c r="A105" s="2" t="s">
        <v>232</v>
      </c>
      <c r="B105" s="2" t="s">
        <v>9</v>
      </c>
      <c r="C105" s="2" t="s">
        <v>214</v>
      </c>
      <c r="D105" s="2" t="s">
        <v>233</v>
      </c>
      <c r="E105" s="2">
        <v>58.5</v>
      </c>
      <c r="F105" s="2">
        <v>44</v>
      </c>
      <c r="G105" s="2" t="s">
        <v>7</v>
      </c>
      <c r="H105" s="15">
        <v>89.956331877729255</v>
      </c>
      <c r="I105">
        <v>57</v>
      </c>
      <c r="J105">
        <v>21</v>
      </c>
      <c r="K105" t="s">
        <v>7</v>
      </c>
      <c r="L105" s="11">
        <v>92.576419213973793</v>
      </c>
      <c r="M105">
        <v>73</v>
      </c>
      <c r="N105">
        <v>4</v>
      </c>
      <c r="O105" t="s">
        <v>7</v>
      </c>
      <c r="P105" s="11">
        <v>102.62008733624454</v>
      </c>
      <c r="Q105">
        <v>63</v>
      </c>
      <c r="R105">
        <v>10</v>
      </c>
      <c r="S105" t="s">
        <v>7</v>
      </c>
      <c r="T105" s="11">
        <v>160.69868995633186</v>
      </c>
      <c r="U105">
        <v>46</v>
      </c>
      <c r="V105">
        <v>149</v>
      </c>
      <c r="W105" t="s">
        <v>7</v>
      </c>
      <c r="X105" s="11">
        <v>52.401746724890828</v>
      </c>
      <c r="Y105">
        <v>58</v>
      </c>
      <c r="Z105">
        <v>40</v>
      </c>
      <c r="AA105" t="s">
        <v>7</v>
      </c>
      <c r="AB105" s="11">
        <v>82.969432314410483</v>
      </c>
      <c r="AC105">
        <v>50</v>
      </c>
      <c r="AD105">
        <v>1</v>
      </c>
    </row>
    <row r="106" spans="1:30" x14ac:dyDescent="0.2">
      <c r="A106" s="2" t="s">
        <v>234</v>
      </c>
      <c r="B106" s="2" t="s">
        <v>9</v>
      </c>
      <c r="C106" s="2" t="s">
        <v>214</v>
      </c>
      <c r="D106" s="2" t="s">
        <v>235</v>
      </c>
      <c r="E106" s="2">
        <v>64.5</v>
      </c>
      <c r="F106" s="2">
        <v>12</v>
      </c>
      <c r="G106" s="2" t="s">
        <v>7</v>
      </c>
      <c r="H106" s="15">
        <v>130.56768558951964</v>
      </c>
      <c r="I106">
        <v>46</v>
      </c>
      <c r="J106">
        <v>82</v>
      </c>
      <c r="K106" t="s">
        <v>7</v>
      </c>
      <c r="L106" s="11">
        <v>90.829694323144111</v>
      </c>
      <c r="M106">
        <v>61</v>
      </c>
      <c r="N106">
        <v>61</v>
      </c>
      <c r="O106" t="s">
        <v>7</v>
      </c>
      <c r="P106" s="11">
        <v>106.55021834061135</v>
      </c>
      <c r="Q106">
        <v>52</v>
      </c>
      <c r="R106">
        <v>76</v>
      </c>
      <c r="S106" t="s">
        <v>7</v>
      </c>
      <c r="T106" s="11">
        <v>149.78165938864629</v>
      </c>
      <c r="U106">
        <v>39</v>
      </c>
      <c r="V106">
        <v>190</v>
      </c>
      <c r="W106" t="s">
        <v>7</v>
      </c>
      <c r="X106" s="11">
        <v>86.462882096069862</v>
      </c>
      <c r="Y106">
        <v>42</v>
      </c>
      <c r="Z106">
        <v>159</v>
      </c>
      <c r="AA106" t="s">
        <v>1141</v>
      </c>
      <c r="AB106" s="11">
        <v>124.45414847161572</v>
      </c>
      <c r="AC106">
        <v>12</v>
      </c>
      <c r="AD106">
        <v>215</v>
      </c>
    </row>
    <row r="107" spans="1:30" x14ac:dyDescent="0.2">
      <c r="A107" s="2" t="s">
        <v>236</v>
      </c>
      <c r="B107" s="2" t="s">
        <v>9</v>
      </c>
      <c r="C107" s="2" t="s">
        <v>214</v>
      </c>
      <c r="D107" s="2" t="s">
        <v>237</v>
      </c>
      <c r="E107" s="2">
        <v>39.5</v>
      </c>
      <c r="F107" s="2">
        <v>191</v>
      </c>
      <c r="G107" s="2" t="s">
        <v>7</v>
      </c>
      <c r="H107" s="15">
        <v>37.117903930131</v>
      </c>
      <c r="I107">
        <v>51</v>
      </c>
      <c r="J107">
        <v>47</v>
      </c>
      <c r="K107" t="s">
        <v>7</v>
      </c>
      <c r="L107" s="11">
        <v>124.0174672489083</v>
      </c>
      <c r="M107">
        <v>56</v>
      </c>
      <c r="N107">
        <v>102</v>
      </c>
      <c r="O107" t="s">
        <v>7</v>
      </c>
      <c r="P107" s="11">
        <v>132.31441048034935</v>
      </c>
      <c r="Q107">
        <v>39</v>
      </c>
      <c r="R107">
        <v>176</v>
      </c>
      <c r="S107" t="s">
        <v>7</v>
      </c>
      <c r="T107" s="11">
        <v>101.31004366812228</v>
      </c>
      <c r="U107">
        <v>41</v>
      </c>
      <c r="V107">
        <v>179</v>
      </c>
      <c r="W107" t="s">
        <v>7</v>
      </c>
      <c r="X107" s="11">
        <v>86.462882096069862</v>
      </c>
      <c r="Y107">
        <v>44</v>
      </c>
      <c r="Z107">
        <v>148</v>
      </c>
      <c r="AA107" t="s">
        <v>7</v>
      </c>
      <c r="AB107" s="11">
        <v>86.026200873362441</v>
      </c>
      <c r="AC107">
        <v>27</v>
      </c>
      <c r="AD107">
        <v>116</v>
      </c>
    </row>
    <row r="108" spans="1:30" x14ac:dyDescent="0.2">
      <c r="A108" s="2" t="s">
        <v>238</v>
      </c>
      <c r="B108" s="2" t="s">
        <v>9</v>
      </c>
      <c r="C108" s="2" t="s">
        <v>214</v>
      </c>
      <c r="D108" s="2" t="s">
        <v>239</v>
      </c>
      <c r="E108" s="2">
        <v>40</v>
      </c>
      <c r="F108" s="2">
        <v>188</v>
      </c>
      <c r="G108" s="2" t="s">
        <v>7</v>
      </c>
      <c r="H108" s="15">
        <v>47.161572052401745</v>
      </c>
      <c r="I108">
        <v>48</v>
      </c>
      <c r="J108">
        <v>67</v>
      </c>
      <c r="K108" t="s">
        <v>7</v>
      </c>
      <c r="L108" s="11">
        <v>119.21397379912663</v>
      </c>
      <c r="M108">
        <v>55</v>
      </c>
      <c r="N108">
        <v>111</v>
      </c>
      <c r="O108" t="s">
        <v>7</v>
      </c>
      <c r="P108" s="11">
        <v>89.519650655021834</v>
      </c>
      <c r="Q108">
        <v>50</v>
      </c>
      <c r="R108">
        <v>87</v>
      </c>
      <c r="S108" t="s">
        <v>7</v>
      </c>
      <c r="T108" s="11">
        <v>131.44104803493451</v>
      </c>
      <c r="U108">
        <v>45</v>
      </c>
      <c r="V108">
        <v>159</v>
      </c>
      <c r="W108" t="s">
        <v>7</v>
      </c>
      <c r="X108" s="11">
        <v>106.55021834061135</v>
      </c>
      <c r="Y108">
        <v>40</v>
      </c>
      <c r="Z108">
        <v>174</v>
      </c>
      <c r="AA108" t="s">
        <v>7</v>
      </c>
      <c r="AB108" s="11">
        <v>111.35371179039302</v>
      </c>
      <c r="AC108">
        <v>17</v>
      </c>
      <c r="AD108">
        <v>200</v>
      </c>
    </row>
    <row r="109" spans="1:30" x14ac:dyDescent="0.2">
      <c r="A109" s="2" t="s">
        <v>240</v>
      </c>
      <c r="B109" s="2" t="s">
        <v>9</v>
      </c>
      <c r="C109" s="2" t="s">
        <v>214</v>
      </c>
      <c r="D109" s="2" t="s">
        <v>241</v>
      </c>
      <c r="E109" s="2">
        <v>48</v>
      </c>
      <c r="F109" s="2">
        <v>126</v>
      </c>
      <c r="G109" s="2" t="s">
        <v>7</v>
      </c>
      <c r="H109" s="15">
        <v>85.589519650655021</v>
      </c>
      <c r="I109">
        <v>45</v>
      </c>
      <c r="J109">
        <v>93</v>
      </c>
      <c r="K109" t="s">
        <v>7</v>
      </c>
      <c r="L109" s="11">
        <v>120.96069868995633</v>
      </c>
      <c r="M109">
        <v>52</v>
      </c>
      <c r="N109">
        <v>141</v>
      </c>
      <c r="O109" t="s">
        <v>7</v>
      </c>
      <c r="P109" s="11">
        <v>90.829694323144111</v>
      </c>
      <c r="Q109">
        <v>46</v>
      </c>
      <c r="R109">
        <v>120</v>
      </c>
      <c r="S109" t="s">
        <v>7</v>
      </c>
      <c r="T109" s="11">
        <v>103.49344978165939</v>
      </c>
      <c r="U109">
        <v>49</v>
      </c>
      <c r="V109">
        <v>128</v>
      </c>
      <c r="W109" t="s">
        <v>7</v>
      </c>
      <c r="X109" s="11">
        <v>98.253275109170303</v>
      </c>
      <c r="Y109">
        <v>46</v>
      </c>
      <c r="Z109">
        <v>124</v>
      </c>
      <c r="AA109" t="s">
        <v>1141</v>
      </c>
      <c r="AB109" s="11">
        <v>144.10480349344977</v>
      </c>
      <c r="AC109">
        <v>0</v>
      </c>
      <c r="AD109">
        <v>225</v>
      </c>
    </row>
    <row r="110" spans="1:30" x14ac:dyDescent="0.2">
      <c r="A110" s="2" t="s">
        <v>242</v>
      </c>
      <c r="B110" s="2" t="s">
        <v>9</v>
      </c>
      <c r="C110" s="2" t="s">
        <v>214</v>
      </c>
      <c r="D110" s="2" t="s">
        <v>243</v>
      </c>
      <c r="E110" s="2">
        <v>53.5</v>
      </c>
      <c r="F110" s="2">
        <v>79</v>
      </c>
      <c r="G110" s="2" t="s">
        <v>7</v>
      </c>
      <c r="H110" s="15">
        <v>82.969432314410483</v>
      </c>
      <c r="I110">
        <v>52</v>
      </c>
      <c r="J110">
        <v>40</v>
      </c>
      <c r="K110" t="s">
        <v>7</v>
      </c>
      <c r="L110" s="11">
        <v>124.0174672489083</v>
      </c>
      <c r="M110">
        <v>57</v>
      </c>
      <c r="N110">
        <v>95</v>
      </c>
      <c r="O110" t="s">
        <v>1138</v>
      </c>
      <c r="P110" s="11">
        <v>82.969432314410483</v>
      </c>
      <c r="Q110">
        <v>54</v>
      </c>
      <c r="R110">
        <v>56</v>
      </c>
      <c r="S110" t="s">
        <v>1138</v>
      </c>
      <c r="T110" s="11">
        <v>116.5938864628821</v>
      </c>
      <c r="U110">
        <v>53</v>
      </c>
      <c r="V110">
        <v>94</v>
      </c>
      <c r="W110" t="s">
        <v>1141</v>
      </c>
      <c r="X110" s="11">
        <v>113.1004366812227</v>
      </c>
      <c r="Y110">
        <v>46</v>
      </c>
      <c r="Z110">
        <v>124</v>
      </c>
      <c r="AA110" t="s">
        <v>1141</v>
      </c>
      <c r="AB110" s="11">
        <v>61.572052401746724</v>
      </c>
      <c r="AC110">
        <v>36</v>
      </c>
      <c r="AD110">
        <v>36</v>
      </c>
    </row>
    <row r="111" spans="1:30" x14ac:dyDescent="0.2">
      <c r="A111" s="2" t="s">
        <v>244</v>
      </c>
      <c r="B111" s="2" t="s">
        <v>9</v>
      </c>
      <c r="C111" s="2" t="s">
        <v>214</v>
      </c>
      <c r="D111" s="2" t="s">
        <v>245</v>
      </c>
      <c r="E111" s="2">
        <v>57</v>
      </c>
      <c r="F111" s="2">
        <v>51</v>
      </c>
      <c r="G111" s="2" t="s">
        <v>7</v>
      </c>
      <c r="H111" s="15">
        <v>110.04366812227074</v>
      </c>
      <c r="I111">
        <v>47</v>
      </c>
      <c r="J111">
        <v>74</v>
      </c>
      <c r="K111" t="s">
        <v>7</v>
      </c>
      <c r="L111" s="11">
        <v>116.15720524017468</v>
      </c>
      <c r="M111">
        <v>55</v>
      </c>
      <c r="N111">
        <v>111</v>
      </c>
      <c r="O111" t="s">
        <v>7</v>
      </c>
      <c r="P111" s="11">
        <v>54.148471615720524</v>
      </c>
      <c r="Q111">
        <v>66</v>
      </c>
      <c r="R111">
        <v>6</v>
      </c>
      <c r="S111" t="s">
        <v>7</v>
      </c>
      <c r="T111" s="11">
        <v>183.84279475982532</v>
      </c>
      <c r="U111">
        <v>38</v>
      </c>
      <c r="V111">
        <v>198</v>
      </c>
      <c r="W111" t="s">
        <v>7</v>
      </c>
      <c r="X111" s="11">
        <v>37.991266375545848</v>
      </c>
      <c r="Y111">
        <v>56</v>
      </c>
      <c r="Z111">
        <v>56</v>
      </c>
      <c r="AA111" t="s">
        <v>7</v>
      </c>
      <c r="AB111" s="11">
        <v>135.3711790393013</v>
      </c>
      <c r="AC111">
        <v>25</v>
      </c>
      <c r="AD111">
        <v>137</v>
      </c>
    </row>
    <row r="112" spans="1:30" x14ac:dyDescent="0.2">
      <c r="A112" s="2" t="s">
        <v>246</v>
      </c>
      <c r="B112" s="2" t="s">
        <v>9</v>
      </c>
      <c r="C112" s="2" t="s">
        <v>214</v>
      </c>
      <c r="D112" s="2" t="s">
        <v>247</v>
      </c>
      <c r="E112" s="2">
        <v>42.5</v>
      </c>
      <c r="F112" s="2">
        <v>172</v>
      </c>
      <c r="G112" s="2" t="s">
        <v>7</v>
      </c>
      <c r="H112" s="15">
        <v>54.148471615720524</v>
      </c>
      <c r="I112">
        <v>48</v>
      </c>
      <c r="J112">
        <v>67</v>
      </c>
      <c r="K112" t="s">
        <v>7</v>
      </c>
      <c r="L112" s="11">
        <v>125.32751091703057</v>
      </c>
      <c r="M112">
        <v>54</v>
      </c>
      <c r="N112">
        <v>125</v>
      </c>
      <c r="O112" t="s">
        <v>7</v>
      </c>
      <c r="P112" s="11">
        <v>58.951965065502179</v>
      </c>
      <c r="Q112">
        <v>56</v>
      </c>
      <c r="R112">
        <v>31</v>
      </c>
      <c r="S112" t="s">
        <v>7</v>
      </c>
      <c r="T112" s="11">
        <v>142.35807860262008</v>
      </c>
      <c r="U112">
        <v>49</v>
      </c>
      <c r="V112">
        <v>128</v>
      </c>
      <c r="W112" t="s">
        <v>7</v>
      </c>
      <c r="X112" s="11">
        <v>139.73799126637556</v>
      </c>
      <c r="Y112">
        <v>30</v>
      </c>
      <c r="Z112">
        <v>219</v>
      </c>
      <c r="AA112" t="s">
        <v>1141</v>
      </c>
      <c r="AB112" s="11">
        <v>55.021834061135372</v>
      </c>
      <c r="AC112">
        <v>27</v>
      </c>
      <c r="AD112">
        <v>116</v>
      </c>
    </row>
    <row r="113" spans="1:30" x14ac:dyDescent="0.2">
      <c r="A113" s="2" t="s">
        <v>248</v>
      </c>
      <c r="B113" s="2" t="s">
        <v>9</v>
      </c>
      <c r="C113" s="2" t="s">
        <v>214</v>
      </c>
      <c r="D113" s="2" t="s">
        <v>249</v>
      </c>
      <c r="E113" s="2">
        <v>51.5</v>
      </c>
      <c r="F113" s="2">
        <v>98</v>
      </c>
      <c r="G113" s="2" t="s">
        <v>7</v>
      </c>
      <c r="H113" s="15">
        <v>124.89082969432314</v>
      </c>
      <c r="I113">
        <v>37</v>
      </c>
      <c r="J113">
        <v>155</v>
      </c>
      <c r="K113" t="s">
        <v>7</v>
      </c>
      <c r="L113" s="11">
        <v>80.786026200873366</v>
      </c>
      <c r="M113">
        <v>55</v>
      </c>
      <c r="N113">
        <v>111</v>
      </c>
      <c r="O113" t="s">
        <v>7</v>
      </c>
      <c r="P113" s="11">
        <v>109.60698689956332</v>
      </c>
      <c r="Q113">
        <v>44</v>
      </c>
      <c r="R113">
        <v>133</v>
      </c>
      <c r="S113" t="s">
        <v>7</v>
      </c>
      <c r="T113" s="11">
        <v>78.165938864628828</v>
      </c>
      <c r="U113">
        <v>54</v>
      </c>
      <c r="V113">
        <v>83</v>
      </c>
      <c r="W113" t="s">
        <v>7</v>
      </c>
      <c r="X113" s="11">
        <v>98.689956331877724</v>
      </c>
      <c r="Y113">
        <v>53</v>
      </c>
      <c r="Z113">
        <v>80</v>
      </c>
      <c r="AA113" t="s">
        <v>7</v>
      </c>
      <c r="AB113" s="11">
        <v>100.87336244541484</v>
      </c>
      <c r="AC113">
        <v>31</v>
      </c>
      <c r="AD113">
        <v>82</v>
      </c>
    </row>
    <row r="114" spans="1:30" x14ac:dyDescent="0.2">
      <c r="A114" s="2" t="s">
        <v>250</v>
      </c>
      <c r="B114" s="2" t="s">
        <v>9</v>
      </c>
      <c r="C114" s="2" t="s">
        <v>214</v>
      </c>
      <c r="D114" s="2" t="s">
        <v>251</v>
      </c>
      <c r="E114" s="2">
        <v>52</v>
      </c>
      <c r="F114" s="2">
        <v>92</v>
      </c>
      <c r="G114" s="2" t="s">
        <v>7</v>
      </c>
      <c r="H114" s="15">
        <v>95.633187772925766</v>
      </c>
      <c r="I114">
        <v>46</v>
      </c>
      <c r="J114">
        <v>82</v>
      </c>
      <c r="K114" t="s">
        <v>7</v>
      </c>
      <c r="L114" s="11">
        <v>105.67685589519651</v>
      </c>
      <c r="M114">
        <v>57</v>
      </c>
      <c r="N114">
        <v>95</v>
      </c>
      <c r="O114" t="s">
        <v>7</v>
      </c>
      <c r="P114" s="11">
        <v>127.07423580786026</v>
      </c>
      <c r="Q114">
        <v>41</v>
      </c>
      <c r="R114">
        <v>157</v>
      </c>
      <c r="S114" t="s">
        <v>7</v>
      </c>
      <c r="T114" s="11">
        <v>74.672489082969435</v>
      </c>
      <c r="U114">
        <v>52</v>
      </c>
      <c r="V114">
        <v>99</v>
      </c>
      <c r="W114" t="s">
        <v>7</v>
      </c>
      <c r="X114" s="11">
        <v>123.58078602620087</v>
      </c>
      <c r="Y114">
        <v>43</v>
      </c>
      <c r="Z114">
        <v>153</v>
      </c>
      <c r="AA114" t="s">
        <v>7</v>
      </c>
      <c r="AB114" s="11">
        <v>112.66375545851528</v>
      </c>
      <c r="AC114">
        <v>20</v>
      </c>
      <c r="AD114">
        <v>182</v>
      </c>
    </row>
    <row r="115" spans="1:30" x14ac:dyDescent="0.2">
      <c r="A115" s="2" t="s">
        <v>252</v>
      </c>
      <c r="B115" s="2" t="s">
        <v>9</v>
      </c>
      <c r="C115" s="2" t="s">
        <v>214</v>
      </c>
      <c r="D115" s="2" t="s">
        <v>253</v>
      </c>
      <c r="E115" s="2">
        <v>47.5</v>
      </c>
      <c r="F115" s="2">
        <v>131</v>
      </c>
      <c r="G115" s="2" t="s">
        <v>7</v>
      </c>
      <c r="H115" s="15">
        <v>100.43668122270742</v>
      </c>
      <c r="I115">
        <v>40</v>
      </c>
      <c r="J115">
        <v>132</v>
      </c>
      <c r="K115" t="s">
        <v>7</v>
      </c>
      <c r="L115" s="11">
        <v>133.62445414847161</v>
      </c>
      <c r="M115">
        <v>0</v>
      </c>
      <c r="N115">
        <v>209</v>
      </c>
      <c r="O115" t="s">
        <v>7</v>
      </c>
      <c r="P115" s="11">
        <v>37.117903930131</v>
      </c>
      <c r="Q115">
        <v>53</v>
      </c>
      <c r="R115">
        <v>65</v>
      </c>
      <c r="S115" t="s">
        <v>7</v>
      </c>
      <c r="T115" s="11">
        <v>136.68122270742359</v>
      </c>
      <c r="U115">
        <v>46</v>
      </c>
      <c r="V115">
        <v>149</v>
      </c>
      <c r="W115" t="s">
        <v>7</v>
      </c>
      <c r="X115" s="11">
        <v>104.36681222707423</v>
      </c>
      <c r="Y115">
        <v>42</v>
      </c>
      <c r="Z115">
        <v>159</v>
      </c>
      <c r="AA115" t="s">
        <v>1141</v>
      </c>
      <c r="AB115" s="11">
        <v>81.222707423580786</v>
      </c>
      <c r="AC115">
        <v>27</v>
      </c>
      <c r="AD115">
        <v>116</v>
      </c>
    </row>
    <row r="116" spans="1:30" x14ac:dyDescent="0.2">
      <c r="A116" s="2" t="s">
        <v>254</v>
      </c>
      <c r="B116" s="2" t="s">
        <v>9</v>
      </c>
      <c r="C116" s="2" t="s">
        <v>214</v>
      </c>
      <c r="D116" s="2" t="s">
        <v>255</v>
      </c>
      <c r="E116" s="2">
        <v>50</v>
      </c>
      <c r="F116" s="2">
        <v>111</v>
      </c>
      <c r="G116" s="2" t="s">
        <v>7</v>
      </c>
      <c r="H116" s="15">
        <v>143.23144104803492</v>
      </c>
      <c r="I116">
        <v>0</v>
      </c>
      <c r="J116">
        <v>210</v>
      </c>
      <c r="K116" t="s">
        <v>7</v>
      </c>
      <c r="L116" s="11">
        <v>99.563318777292579</v>
      </c>
      <c r="M116">
        <v>0</v>
      </c>
      <c r="N116">
        <v>209</v>
      </c>
      <c r="O116" t="s">
        <v>7</v>
      </c>
      <c r="P116" s="11">
        <v>61.135371179039296</v>
      </c>
      <c r="Q116">
        <v>46</v>
      </c>
      <c r="R116">
        <v>120</v>
      </c>
      <c r="S116" t="s">
        <v>7</v>
      </c>
      <c r="T116" s="11">
        <v>117.03056768558952</v>
      </c>
      <c r="U116">
        <v>45</v>
      </c>
      <c r="V116">
        <v>159</v>
      </c>
      <c r="W116" t="s">
        <v>7</v>
      </c>
      <c r="X116" s="11">
        <v>106.55021834061135</v>
      </c>
      <c r="Y116">
        <v>40</v>
      </c>
      <c r="Z116">
        <v>174</v>
      </c>
      <c r="AA116" t="s">
        <v>7</v>
      </c>
      <c r="AB116" s="11">
        <v>119.21397379912663</v>
      </c>
      <c r="AC116">
        <v>11</v>
      </c>
      <c r="AD116">
        <v>218</v>
      </c>
    </row>
    <row r="117" spans="1:30" x14ac:dyDescent="0.2">
      <c r="A117" s="2" t="s">
        <v>256</v>
      </c>
      <c r="B117" s="2" t="s">
        <v>9</v>
      </c>
      <c r="C117" s="2" t="s">
        <v>214</v>
      </c>
      <c r="D117" s="2" t="s">
        <v>257</v>
      </c>
      <c r="E117" s="2">
        <v>50.5</v>
      </c>
      <c r="F117" s="2">
        <v>108</v>
      </c>
      <c r="G117" s="2" t="s">
        <v>7</v>
      </c>
      <c r="H117" s="15">
        <v>120.52401746724891</v>
      </c>
      <c r="I117">
        <v>37</v>
      </c>
      <c r="J117">
        <v>155</v>
      </c>
      <c r="K117" t="s">
        <v>7</v>
      </c>
      <c r="L117" s="11">
        <v>103.49344978165939</v>
      </c>
      <c r="M117">
        <v>49</v>
      </c>
      <c r="N117">
        <v>163</v>
      </c>
      <c r="O117" t="s">
        <v>7</v>
      </c>
      <c r="P117" s="11">
        <v>105.67685589519651</v>
      </c>
      <c r="Q117">
        <v>39</v>
      </c>
      <c r="R117">
        <v>176</v>
      </c>
      <c r="S117" t="s">
        <v>7</v>
      </c>
      <c r="T117" s="11">
        <v>110.91703056768559</v>
      </c>
      <c r="U117">
        <v>37</v>
      </c>
      <c r="V117">
        <v>201</v>
      </c>
      <c r="W117" t="s">
        <v>7</v>
      </c>
      <c r="X117" s="11">
        <v>72.925764192139738</v>
      </c>
      <c r="Y117">
        <v>45</v>
      </c>
      <c r="Z117">
        <v>139</v>
      </c>
      <c r="AA117" t="s">
        <v>7</v>
      </c>
      <c r="AB117" s="11">
        <v>55.021834061135372</v>
      </c>
      <c r="AC117">
        <v>36</v>
      </c>
      <c r="AD117">
        <v>36</v>
      </c>
    </row>
    <row r="118" spans="1:30" x14ac:dyDescent="0.2">
      <c r="A118" s="2" t="s">
        <v>258</v>
      </c>
      <c r="B118" s="2" t="s">
        <v>9</v>
      </c>
      <c r="C118" s="2" t="s">
        <v>214</v>
      </c>
      <c r="D118" s="2" t="s">
        <v>259</v>
      </c>
      <c r="E118" s="2">
        <v>60</v>
      </c>
      <c r="F118" s="2">
        <v>34</v>
      </c>
      <c r="G118" s="2" t="s">
        <v>7</v>
      </c>
      <c r="H118" s="15">
        <v>164.6288209606987</v>
      </c>
      <c r="I118">
        <v>32</v>
      </c>
      <c r="J118">
        <v>182</v>
      </c>
      <c r="K118" t="s">
        <v>7</v>
      </c>
      <c r="L118" s="11">
        <v>96.943231441048042</v>
      </c>
      <c r="M118">
        <v>47</v>
      </c>
      <c r="N118">
        <v>175</v>
      </c>
      <c r="O118" t="s">
        <v>7</v>
      </c>
      <c r="P118" s="11">
        <v>65.502183406113531</v>
      </c>
      <c r="Q118">
        <v>49</v>
      </c>
      <c r="R118">
        <v>96</v>
      </c>
      <c r="S118" t="s">
        <v>7</v>
      </c>
      <c r="T118" s="11">
        <v>109.60698689956332</v>
      </c>
      <c r="U118">
        <v>50</v>
      </c>
      <c r="V118">
        <v>118</v>
      </c>
      <c r="W118" t="s">
        <v>7</v>
      </c>
      <c r="X118" s="11">
        <v>95.196506550218345</v>
      </c>
      <c r="Y118">
        <v>49</v>
      </c>
      <c r="Z118">
        <v>107</v>
      </c>
      <c r="AA118" t="s">
        <v>7</v>
      </c>
      <c r="AB118" s="11">
        <v>75.109170305676855</v>
      </c>
      <c r="AC118">
        <v>34</v>
      </c>
      <c r="AD118">
        <v>50</v>
      </c>
    </row>
    <row r="119" spans="1:30" x14ac:dyDescent="0.2">
      <c r="A119" s="2" t="s">
        <v>260</v>
      </c>
      <c r="B119" s="2" t="s">
        <v>9</v>
      </c>
      <c r="C119" s="2" t="s">
        <v>214</v>
      </c>
      <c r="D119" s="2" t="s">
        <v>261</v>
      </c>
      <c r="E119" s="2">
        <v>41</v>
      </c>
      <c r="F119" s="2">
        <v>181</v>
      </c>
      <c r="G119" s="2" t="s">
        <v>7</v>
      </c>
      <c r="H119" s="15">
        <v>108.73362445414847</v>
      </c>
      <c r="I119">
        <v>25</v>
      </c>
      <c r="J119">
        <v>201</v>
      </c>
      <c r="K119" t="s">
        <v>7</v>
      </c>
      <c r="L119" s="11">
        <v>92.139737991266372</v>
      </c>
      <c r="M119">
        <v>46</v>
      </c>
      <c r="N119">
        <v>183</v>
      </c>
      <c r="O119" t="s">
        <v>7</v>
      </c>
      <c r="P119" s="11">
        <v>83.406113537117903</v>
      </c>
      <c r="Q119">
        <v>43</v>
      </c>
      <c r="R119">
        <v>145</v>
      </c>
      <c r="S119" t="s">
        <v>7</v>
      </c>
      <c r="T119" s="11">
        <v>119.65065502183405</v>
      </c>
      <c r="U119">
        <v>39</v>
      </c>
      <c r="V119">
        <v>190</v>
      </c>
      <c r="W119" t="s">
        <v>7</v>
      </c>
      <c r="X119" s="11">
        <v>114.8471615720524</v>
      </c>
      <c r="Y119">
        <v>27</v>
      </c>
      <c r="Z119">
        <v>224</v>
      </c>
      <c r="AA119" t="s">
        <v>1141</v>
      </c>
      <c r="AB119" s="11">
        <v>46.288209606986896</v>
      </c>
      <c r="AC119">
        <v>28</v>
      </c>
      <c r="AD119">
        <v>101</v>
      </c>
    </row>
    <row r="120" spans="1:30" x14ac:dyDescent="0.2">
      <c r="A120" s="2" t="s">
        <v>262</v>
      </c>
      <c r="B120" s="2" t="s">
        <v>9</v>
      </c>
      <c r="C120" s="2" t="s">
        <v>214</v>
      </c>
      <c r="D120" s="2" t="s">
        <v>263</v>
      </c>
      <c r="E120" s="2">
        <v>51</v>
      </c>
      <c r="F120" s="2">
        <v>102</v>
      </c>
      <c r="G120" s="2" t="s">
        <v>7</v>
      </c>
      <c r="H120" s="15">
        <v>71.615720524017462</v>
      </c>
      <c r="I120">
        <v>53</v>
      </c>
      <c r="J120">
        <v>37</v>
      </c>
      <c r="K120" t="s">
        <v>7</v>
      </c>
      <c r="L120" s="11">
        <v>160.26200873362444</v>
      </c>
      <c r="M120">
        <v>47</v>
      </c>
      <c r="N120">
        <v>175</v>
      </c>
      <c r="O120" t="s">
        <v>7</v>
      </c>
      <c r="P120" s="11">
        <v>44.104803493449786</v>
      </c>
      <c r="Q120">
        <v>55</v>
      </c>
      <c r="R120">
        <v>47</v>
      </c>
      <c r="S120" t="s">
        <v>7</v>
      </c>
      <c r="T120" s="11">
        <v>115.72052401746726</v>
      </c>
      <c r="U120">
        <v>54</v>
      </c>
      <c r="V120">
        <v>83</v>
      </c>
      <c r="W120" t="s">
        <v>7</v>
      </c>
      <c r="X120" s="11">
        <v>130.56768558951964</v>
      </c>
      <c r="Y120">
        <v>43</v>
      </c>
      <c r="Z120">
        <v>153</v>
      </c>
      <c r="AA120" t="s">
        <v>1141</v>
      </c>
      <c r="AB120" s="11">
        <v>120.52401746724891</v>
      </c>
      <c r="AC120">
        <v>17</v>
      </c>
      <c r="AD120">
        <v>200</v>
      </c>
    </row>
    <row r="121" spans="1:30" x14ac:dyDescent="0.2">
      <c r="A121" s="2" t="s">
        <v>264</v>
      </c>
      <c r="B121" s="2" t="s">
        <v>9</v>
      </c>
      <c r="C121" s="2" t="s">
        <v>214</v>
      </c>
      <c r="D121" s="2" t="s">
        <v>265</v>
      </c>
      <c r="E121" s="2">
        <v>43.5</v>
      </c>
      <c r="F121" s="2">
        <v>167</v>
      </c>
      <c r="G121" s="2" t="s">
        <v>7</v>
      </c>
      <c r="H121" s="15">
        <v>102.18340611353712</v>
      </c>
      <c r="I121">
        <v>34</v>
      </c>
      <c r="J121">
        <v>172</v>
      </c>
      <c r="K121" t="s">
        <v>7</v>
      </c>
      <c r="L121" s="11">
        <v>101.31004366812228</v>
      </c>
      <c r="M121">
        <v>47</v>
      </c>
      <c r="N121">
        <v>175</v>
      </c>
      <c r="O121" t="s">
        <v>7</v>
      </c>
      <c r="P121" s="11">
        <v>81.659388646288207</v>
      </c>
      <c r="Q121">
        <v>44</v>
      </c>
      <c r="R121">
        <v>133</v>
      </c>
      <c r="S121" t="s">
        <v>7</v>
      </c>
      <c r="T121" s="11">
        <v>106.98689956331877</v>
      </c>
      <c r="U121">
        <v>46</v>
      </c>
      <c r="V121">
        <v>149</v>
      </c>
      <c r="W121" t="s">
        <v>7</v>
      </c>
      <c r="X121" s="11">
        <v>113.97379912663756</v>
      </c>
      <c r="Y121">
        <v>39</v>
      </c>
      <c r="Z121">
        <v>181</v>
      </c>
      <c r="AA121" t="s">
        <v>7</v>
      </c>
      <c r="AB121" s="11">
        <v>110.48034934497817</v>
      </c>
      <c r="AC121">
        <v>16</v>
      </c>
      <c r="AD121">
        <v>205</v>
      </c>
    </row>
    <row r="122" spans="1:30" x14ac:dyDescent="0.2">
      <c r="A122" s="2" t="s">
        <v>266</v>
      </c>
      <c r="B122" s="2" t="s">
        <v>9</v>
      </c>
      <c r="C122" s="2" t="s">
        <v>214</v>
      </c>
      <c r="D122" s="2" t="s">
        <v>267</v>
      </c>
      <c r="E122" s="2">
        <v>37</v>
      </c>
      <c r="F122" s="2">
        <v>203</v>
      </c>
      <c r="G122" s="2" t="s">
        <v>7</v>
      </c>
      <c r="H122" s="15">
        <v>92.139737991266372</v>
      </c>
      <c r="I122">
        <v>31</v>
      </c>
      <c r="J122">
        <v>185</v>
      </c>
      <c r="K122" t="s">
        <v>7</v>
      </c>
      <c r="L122" s="11">
        <v>101.7467248908297</v>
      </c>
      <c r="M122">
        <v>45</v>
      </c>
      <c r="N122">
        <v>189</v>
      </c>
      <c r="O122" t="s">
        <v>7</v>
      </c>
      <c r="P122" s="11">
        <v>107.86026200873363</v>
      </c>
      <c r="Q122">
        <v>35</v>
      </c>
      <c r="R122">
        <v>207</v>
      </c>
      <c r="S122" t="s">
        <v>7</v>
      </c>
      <c r="T122" s="11">
        <v>82.532751091703062</v>
      </c>
      <c r="U122">
        <v>44</v>
      </c>
      <c r="V122">
        <v>167</v>
      </c>
      <c r="W122" t="s">
        <v>7</v>
      </c>
      <c r="X122" s="11">
        <v>106.11353711790393</v>
      </c>
      <c r="Y122">
        <v>39</v>
      </c>
      <c r="Z122">
        <v>181</v>
      </c>
      <c r="AA122" t="s">
        <v>7</v>
      </c>
      <c r="AB122" s="11">
        <v>51.091703056768559</v>
      </c>
      <c r="AC122">
        <v>32</v>
      </c>
      <c r="AD122">
        <v>69</v>
      </c>
    </row>
    <row r="123" spans="1:30" x14ac:dyDescent="0.2">
      <c r="A123" s="2" t="s">
        <v>268</v>
      </c>
      <c r="B123" s="2" t="s">
        <v>9</v>
      </c>
      <c r="C123" s="2" t="s">
        <v>214</v>
      </c>
      <c r="D123" s="2" t="s">
        <v>269</v>
      </c>
      <c r="E123" s="2">
        <v>52.5</v>
      </c>
      <c r="F123" s="2">
        <v>89</v>
      </c>
      <c r="G123" s="2" t="s">
        <v>7</v>
      </c>
      <c r="H123" s="15">
        <v>73.362445414847159</v>
      </c>
      <c r="I123">
        <v>55</v>
      </c>
      <c r="J123">
        <v>28</v>
      </c>
      <c r="K123" t="s">
        <v>7</v>
      </c>
      <c r="L123" s="11">
        <v>105.24017467248908</v>
      </c>
      <c r="M123">
        <v>64</v>
      </c>
      <c r="N123">
        <v>40</v>
      </c>
      <c r="O123" t="s">
        <v>7</v>
      </c>
      <c r="P123" s="11">
        <v>96.069868995633186</v>
      </c>
      <c r="Q123">
        <v>56</v>
      </c>
      <c r="R123">
        <v>31</v>
      </c>
      <c r="S123" t="s">
        <v>7</v>
      </c>
      <c r="T123" s="11">
        <v>122.70742358078603</v>
      </c>
      <c r="U123">
        <v>54</v>
      </c>
      <c r="V123">
        <v>83</v>
      </c>
      <c r="W123" t="s">
        <v>7</v>
      </c>
      <c r="X123" s="11">
        <v>124.45414847161572</v>
      </c>
      <c r="Y123">
        <v>45</v>
      </c>
      <c r="Z123">
        <v>139</v>
      </c>
      <c r="AA123" t="s">
        <v>7</v>
      </c>
      <c r="AB123" s="11">
        <v>113.97379912663756</v>
      </c>
      <c r="AC123">
        <v>21</v>
      </c>
      <c r="AD123">
        <v>171</v>
      </c>
    </row>
    <row r="124" spans="1:30" x14ac:dyDescent="0.2">
      <c r="A124" s="2" t="s">
        <v>270</v>
      </c>
      <c r="B124" s="2" t="s">
        <v>9</v>
      </c>
      <c r="C124" s="2" t="s">
        <v>214</v>
      </c>
      <c r="D124" s="2" t="s">
        <v>271</v>
      </c>
      <c r="E124" s="2">
        <v>51</v>
      </c>
      <c r="F124" s="2">
        <v>102</v>
      </c>
      <c r="G124" s="2" t="s">
        <v>7</v>
      </c>
      <c r="H124" s="15">
        <v>72.925764192139738</v>
      </c>
      <c r="I124">
        <v>52</v>
      </c>
      <c r="J124">
        <v>40</v>
      </c>
      <c r="K124" t="s">
        <v>7</v>
      </c>
      <c r="L124" s="11">
        <v>100</v>
      </c>
      <c r="M124">
        <v>64</v>
      </c>
      <c r="N124">
        <v>40</v>
      </c>
      <c r="O124" t="s">
        <v>7</v>
      </c>
      <c r="P124" s="11">
        <v>110.91703056768559</v>
      </c>
      <c r="Q124">
        <v>53</v>
      </c>
      <c r="R124">
        <v>65</v>
      </c>
      <c r="S124" t="s">
        <v>7</v>
      </c>
      <c r="T124" s="11">
        <v>164.19213973799128</v>
      </c>
      <c r="U124">
        <v>33</v>
      </c>
      <c r="V124">
        <v>212</v>
      </c>
      <c r="W124" t="s">
        <v>7</v>
      </c>
      <c r="X124" s="11">
        <v>39.301310043668124</v>
      </c>
      <c r="Y124">
        <v>54</v>
      </c>
      <c r="Z124">
        <v>73</v>
      </c>
      <c r="AA124" t="s">
        <v>7</v>
      </c>
      <c r="AB124" s="11">
        <v>98.253275109170303</v>
      </c>
      <c r="AC124">
        <v>32</v>
      </c>
      <c r="AD124">
        <v>69</v>
      </c>
    </row>
    <row r="125" spans="1:30" x14ac:dyDescent="0.2">
      <c r="A125" s="2" t="s">
        <v>272</v>
      </c>
      <c r="B125" s="2" t="s">
        <v>9</v>
      </c>
      <c r="C125" s="2" t="s">
        <v>214</v>
      </c>
      <c r="D125" s="2" t="s">
        <v>273</v>
      </c>
      <c r="E125" s="2">
        <v>46</v>
      </c>
      <c r="F125" s="2">
        <v>152</v>
      </c>
      <c r="G125" s="2" t="s">
        <v>7</v>
      </c>
      <c r="H125" s="15">
        <v>125.32751091703057</v>
      </c>
      <c r="I125">
        <v>0</v>
      </c>
      <c r="J125">
        <v>210</v>
      </c>
      <c r="K125" t="s">
        <v>7</v>
      </c>
      <c r="L125" s="11">
        <v>99.563318777292579</v>
      </c>
      <c r="M125">
        <v>0</v>
      </c>
      <c r="N125">
        <v>209</v>
      </c>
      <c r="O125" t="s">
        <v>7</v>
      </c>
      <c r="P125" s="11">
        <v>88.209606986899558</v>
      </c>
      <c r="Q125">
        <v>38</v>
      </c>
      <c r="R125">
        <v>182</v>
      </c>
      <c r="S125" t="s">
        <v>7</v>
      </c>
      <c r="T125" s="11">
        <v>108.29694323144105</v>
      </c>
      <c r="U125">
        <v>37</v>
      </c>
      <c r="V125">
        <v>201</v>
      </c>
      <c r="W125" t="s">
        <v>7</v>
      </c>
      <c r="X125" s="11">
        <v>109.60698689956332</v>
      </c>
      <c r="Y125">
        <v>28</v>
      </c>
      <c r="Z125">
        <v>223</v>
      </c>
      <c r="AA125" t="s">
        <v>1141</v>
      </c>
      <c r="AB125" s="11">
        <v>100.87336244541484</v>
      </c>
      <c r="AC125">
        <v>0</v>
      </c>
      <c r="AD125">
        <v>225</v>
      </c>
    </row>
    <row r="126" spans="1:30" x14ac:dyDescent="0.2">
      <c r="A126" s="2" t="s">
        <v>274</v>
      </c>
      <c r="B126" s="2" t="s">
        <v>9</v>
      </c>
      <c r="C126" s="2" t="s">
        <v>214</v>
      </c>
      <c r="D126" s="2" t="s">
        <v>275</v>
      </c>
      <c r="E126" s="2">
        <v>48.5</v>
      </c>
      <c r="F126" s="2">
        <v>122</v>
      </c>
      <c r="G126" s="2" t="s">
        <v>7</v>
      </c>
      <c r="H126" s="15">
        <v>93.449781659388648</v>
      </c>
      <c r="I126">
        <v>43</v>
      </c>
      <c r="J126">
        <v>107</v>
      </c>
      <c r="K126" t="s">
        <v>7</v>
      </c>
      <c r="L126" s="11">
        <v>114.8471615720524</v>
      </c>
      <c r="M126">
        <v>52</v>
      </c>
      <c r="N126">
        <v>141</v>
      </c>
      <c r="O126" t="s">
        <v>7</v>
      </c>
      <c r="P126" s="11">
        <v>101.7467248908297</v>
      </c>
      <c r="Q126">
        <v>43</v>
      </c>
      <c r="R126">
        <v>145</v>
      </c>
      <c r="S126" t="s">
        <v>7</v>
      </c>
      <c r="T126" s="11">
        <v>53.711790393013096</v>
      </c>
      <c r="U126">
        <v>61</v>
      </c>
      <c r="V126">
        <v>39</v>
      </c>
      <c r="W126" t="s">
        <v>7</v>
      </c>
      <c r="X126" s="11">
        <v>179.47598253275109</v>
      </c>
      <c r="Y126">
        <v>29</v>
      </c>
      <c r="Z126">
        <v>221</v>
      </c>
      <c r="AA126" t="s">
        <v>7</v>
      </c>
      <c r="AB126" s="11">
        <v>25.327510917030565</v>
      </c>
      <c r="AC126">
        <v>34</v>
      </c>
      <c r="AD126">
        <v>50</v>
      </c>
    </row>
    <row r="127" spans="1:30" x14ac:dyDescent="0.2">
      <c r="A127" s="2" t="s">
        <v>276</v>
      </c>
      <c r="B127" s="2" t="s">
        <v>9</v>
      </c>
      <c r="C127" s="2" t="s">
        <v>214</v>
      </c>
      <c r="D127" s="2" t="s">
        <v>277</v>
      </c>
      <c r="E127" s="2">
        <v>47</v>
      </c>
      <c r="F127" s="2">
        <v>141</v>
      </c>
      <c r="G127" s="2" t="s">
        <v>7</v>
      </c>
      <c r="H127" s="15">
        <v>74.235807860262014</v>
      </c>
      <c r="I127">
        <v>46</v>
      </c>
      <c r="J127">
        <v>82</v>
      </c>
      <c r="K127" t="s">
        <v>7</v>
      </c>
      <c r="L127" s="11">
        <v>148.47161572052403</v>
      </c>
      <c r="M127">
        <v>44</v>
      </c>
      <c r="N127">
        <v>193</v>
      </c>
      <c r="O127" t="s">
        <v>7</v>
      </c>
      <c r="P127" s="11">
        <v>95.196506550218345</v>
      </c>
      <c r="Q127">
        <v>38</v>
      </c>
      <c r="R127">
        <v>182</v>
      </c>
      <c r="S127" t="s">
        <v>7</v>
      </c>
      <c r="T127" s="11">
        <v>51.091703056768559</v>
      </c>
      <c r="U127">
        <v>56</v>
      </c>
      <c r="V127">
        <v>70</v>
      </c>
      <c r="W127" t="s">
        <v>7</v>
      </c>
      <c r="X127" s="11">
        <v>101.31004366812228</v>
      </c>
      <c r="Y127">
        <v>54</v>
      </c>
      <c r="Z127">
        <v>73</v>
      </c>
      <c r="AA127" t="s">
        <v>7</v>
      </c>
      <c r="AB127" s="11">
        <v>163.31877729257641</v>
      </c>
      <c r="AC127">
        <v>11</v>
      </c>
      <c r="AD127">
        <v>218</v>
      </c>
    </row>
    <row r="128" spans="1:30" x14ac:dyDescent="0.2">
      <c r="A128" s="2" t="s">
        <v>278</v>
      </c>
      <c r="B128" s="2" t="s">
        <v>9</v>
      </c>
      <c r="C128" s="2" t="s">
        <v>214</v>
      </c>
      <c r="D128" s="2" t="s">
        <v>279</v>
      </c>
      <c r="E128" s="2">
        <v>56.5</v>
      </c>
      <c r="F128" s="2">
        <v>54</v>
      </c>
      <c r="G128" s="2" t="s">
        <v>7</v>
      </c>
      <c r="H128" s="15">
        <v>87.772925764192138</v>
      </c>
      <c r="I128">
        <v>56</v>
      </c>
      <c r="J128">
        <v>26</v>
      </c>
      <c r="K128" t="s">
        <v>7</v>
      </c>
      <c r="L128" s="11">
        <v>130.13100436681222</v>
      </c>
      <c r="M128">
        <v>57</v>
      </c>
      <c r="N128">
        <v>95</v>
      </c>
      <c r="O128" t="s">
        <v>7</v>
      </c>
      <c r="P128" s="11">
        <v>102.62008733624454</v>
      </c>
      <c r="Q128">
        <v>48</v>
      </c>
      <c r="R128">
        <v>101</v>
      </c>
      <c r="S128" t="s">
        <v>7</v>
      </c>
      <c r="T128" s="11">
        <v>142.35807860262008</v>
      </c>
      <c r="U128">
        <v>38</v>
      </c>
      <c r="V128">
        <v>198</v>
      </c>
      <c r="W128" t="s">
        <v>7</v>
      </c>
      <c r="X128" s="11">
        <v>26.637554585152827</v>
      </c>
      <c r="Y128">
        <v>61</v>
      </c>
      <c r="Z128">
        <v>30</v>
      </c>
      <c r="AA128" t="s">
        <v>7</v>
      </c>
      <c r="AB128" s="11">
        <v>108.73362445414847</v>
      </c>
      <c r="AC128">
        <v>34</v>
      </c>
      <c r="AD128">
        <v>50</v>
      </c>
    </row>
    <row r="129" spans="1:30" x14ac:dyDescent="0.2">
      <c r="A129" s="2" t="s">
        <v>280</v>
      </c>
      <c r="B129" s="2" t="s">
        <v>9</v>
      </c>
      <c r="C129" s="2" t="s">
        <v>214</v>
      </c>
      <c r="D129" s="2" t="s">
        <v>281</v>
      </c>
      <c r="E129" s="2">
        <v>41</v>
      </c>
      <c r="F129" s="2">
        <v>181</v>
      </c>
      <c r="G129" s="2" t="s">
        <v>7</v>
      </c>
      <c r="H129" s="15">
        <v>75.109170305676855</v>
      </c>
      <c r="I129">
        <v>41</v>
      </c>
      <c r="J129">
        <v>124</v>
      </c>
      <c r="K129" t="s">
        <v>7</v>
      </c>
      <c r="L129" s="11">
        <v>75.982532751091696</v>
      </c>
      <c r="M129">
        <v>60</v>
      </c>
      <c r="N129">
        <v>69</v>
      </c>
      <c r="O129" t="s">
        <v>7</v>
      </c>
      <c r="P129" s="11">
        <v>113.97379912663756</v>
      </c>
      <c r="Q129">
        <v>48</v>
      </c>
      <c r="R129">
        <v>101</v>
      </c>
      <c r="S129" t="s">
        <v>7</v>
      </c>
      <c r="T129" s="11">
        <v>86.462882096069862</v>
      </c>
      <c r="U129">
        <v>56</v>
      </c>
      <c r="V129">
        <v>70</v>
      </c>
      <c r="W129" t="s">
        <v>7</v>
      </c>
      <c r="X129" s="11">
        <v>119.21397379912663</v>
      </c>
      <c r="Y129">
        <v>48</v>
      </c>
      <c r="Z129">
        <v>114</v>
      </c>
      <c r="AA129" t="s">
        <v>1141</v>
      </c>
      <c r="AB129" s="11">
        <v>65.938864628820966</v>
      </c>
      <c r="AC129">
        <v>36</v>
      </c>
      <c r="AD129">
        <v>36</v>
      </c>
    </row>
    <row r="130" spans="1:30" x14ac:dyDescent="0.2">
      <c r="A130" s="2" t="s">
        <v>282</v>
      </c>
      <c r="B130" s="2" t="s">
        <v>9</v>
      </c>
      <c r="C130" s="2" t="s">
        <v>214</v>
      </c>
      <c r="D130" s="2" t="s">
        <v>283</v>
      </c>
      <c r="E130" s="2">
        <v>53</v>
      </c>
      <c r="F130" s="2">
        <v>84</v>
      </c>
      <c r="G130" s="2" t="s">
        <v>7</v>
      </c>
      <c r="H130" s="15">
        <v>155.02183406113537</v>
      </c>
      <c r="I130">
        <v>0</v>
      </c>
      <c r="J130">
        <v>210</v>
      </c>
      <c r="K130" t="s">
        <v>7</v>
      </c>
      <c r="L130" s="11">
        <v>99.563318777292579</v>
      </c>
      <c r="M130">
        <v>0</v>
      </c>
      <c r="N130">
        <v>209</v>
      </c>
      <c r="O130" t="s">
        <v>7</v>
      </c>
      <c r="P130" s="11">
        <v>92.139737991266372</v>
      </c>
      <c r="Q130">
        <v>37</v>
      </c>
      <c r="R130">
        <v>191</v>
      </c>
      <c r="S130" t="s">
        <v>7</v>
      </c>
      <c r="T130" s="11">
        <v>50.655021834061138</v>
      </c>
      <c r="U130">
        <v>55</v>
      </c>
      <c r="V130">
        <v>78</v>
      </c>
      <c r="W130" t="s">
        <v>7</v>
      </c>
      <c r="X130" s="11">
        <v>149.34497816593887</v>
      </c>
      <c r="Y130">
        <v>38</v>
      </c>
      <c r="Z130">
        <v>191</v>
      </c>
      <c r="AA130" t="s">
        <v>1141</v>
      </c>
      <c r="AB130" s="11">
        <v>114.8471615720524</v>
      </c>
      <c r="AC130">
        <v>0</v>
      </c>
      <c r="AD130">
        <v>225</v>
      </c>
    </row>
    <row r="131" spans="1:30" x14ac:dyDescent="0.2">
      <c r="A131" s="2" t="s">
        <v>284</v>
      </c>
      <c r="B131" s="2" t="s">
        <v>9</v>
      </c>
      <c r="C131" s="2" t="s">
        <v>214</v>
      </c>
      <c r="D131" s="2" t="s">
        <v>285</v>
      </c>
      <c r="E131" s="2">
        <v>51</v>
      </c>
      <c r="F131" s="2">
        <v>102</v>
      </c>
      <c r="G131" s="2" t="s">
        <v>7</v>
      </c>
      <c r="H131" s="15">
        <v>84.716157205240179</v>
      </c>
      <c r="I131">
        <v>48</v>
      </c>
      <c r="J131">
        <v>67</v>
      </c>
      <c r="K131" t="s">
        <v>7</v>
      </c>
      <c r="L131" s="11">
        <v>107.86026200873363</v>
      </c>
      <c r="M131">
        <v>58</v>
      </c>
      <c r="N131">
        <v>85</v>
      </c>
      <c r="O131" t="s">
        <v>7</v>
      </c>
      <c r="P131" s="11">
        <v>106.98689956331877</v>
      </c>
      <c r="Q131">
        <v>48</v>
      </c>
      <c r="R131">
        <v>101</v>
      </c>
      <c r="S131" t="s">
        <v>7</v>
      </c>
      <c r="T131" s="11">
        <v>83.842794759825324</v>
      </c>
      <c r="U131">
        <v>57</v>
      </c>
      <c r="V131">
        <v>64</v>
      </c>
      <c r="W131" t="s">
        <v>7</v>
      </c>
      <c r="X131" s="11">
        <v>136.68122270742359</v>
      </c>
      <c r="Y131">
        <v>44</v>
      </c>
      <c r="Z131">
        <v>148</v>
      </c>
      <c r="AA131" t="s">
        <v>7</v>
      </c>
      <c r="AB131" s="11">
        <v>40.611353711790386</v>
      </c>
      <c r="AC131">
        <v>41</v>
      </c>
      <c r="AD131">
        <v>12</v>
      </c>
    </row>
    <row r="132" spans="1:30" x14ac:dyDescent="0.2">
      <c r="A132" s="2" t="s">
        <v>286</v>
      </c>
      <c r="B132" s="2" t="s">
        <v>9</v>
      </c>
      <c r="C132" s="2" t="s">
        <v>214</v>
      </c>
      <c r="D132" s="2" t="s">
        <v>287</v>
      </c>
      <c r="E132" s="2">
        <v>32</v>
      </c>
      <c r="F132" s="2">
        <v>219</v>
      </c>
      <c r="G132" s="2" t="s">
        <v>7</v>
      </c>
      <c r="H132" s="15">
        <v>95.196506550218345</v>
      </c>
      <c r="I132">
        <v>20</v>
      </c>
      <c r="J132">
        <v>208</v>
      </c>
      <c r="K132" t="s">
        <v>7</v>
      </c>
      <c r="L132" s="11">
        <v>98.253275109170303</v>
      </c>
      <c r="M132">
        <v>37</v>
      </c>
      <c r="N132">
        <v>204</v>
      </c>
      <c r="O132" t="s">
        <v>7</v>
      </c>
      <c r="P132" s="11">
        <v>82.969432314410483</v>
      </c>
      <c r="Q132">
        <v>40</v>
      </c>
      <c r="R132">
        <v>165</v>
      </c>
      <c r="S132" t="s">
        <v>7</v>
      </c>
      <c r="T132" s="11">
        <v>71.179039301310041</v>
      </c>
      <c r="U132">
        <v>52</v>
      </c>
      <c r="V132">
        <v>99</v>
      </c>
      <c r="W132" t="s">
        <v>7</v>
      </c>
      <c r="X132" s="11">
        <v>148.90829694323145</v>
      </c>
      <c r="Y132">
        <v>33</v>
      </c>
      <c r="Z132">
        <v>211</v>
      </c>
      <c r="AA132" t="s">
        <v>7</v>
      </c>
      <c r="AB132" s="11">
        <v>19.650655021834069</v>
      </c>
      <c r="AC132">
        <v>37</v>
      </c>
      <c r="AD132">
        <v>27</v>
      </c>
    </row>
    <row r="133" spans="1:30" x14ac:dyDescent="0.2">
      <c r="A133" s="2" t="s">
        <v>288</v>
      </c>
      <c r="B133" s="2" t="s">
        <v>9</v>
      </c>
      <c r="C133" s="2" t="s">
        <v>214</v>
      </c>
      <c r="D133" s="2" t="s">
        <v>289</v>
      </c>
      <c r="E133" s="2">
        <v>55.5</v>
      </c>
      <c r="F133" s="2">
        <v>62</v>
      </c>
      <c r="G133" s="2" t="s">
        <v>7</v>
      </c>
      <c r="H133" s="15">
        <v>140.6113537117904</v>
      </c>
      <c r="I133">
        <v>37</v>
      </c>
      <c r="J133">
        <v>155</v>
      </c>
      <c r="K133" t="s">
        <v>7</v>
      </c>
      <c r="L133" s="11">
        <v>62.445414847161572</v>
      </c>
      <c r="M133">
        <v>60</v>
      </c>
      <c r="N133">
        <v>69</v>
      </c>
      <c r="O133" t="s">
        <v>7</v>
      </c>
      <c r="P133" s="11">
        <v>113.97379912663756</v>
      </c>
      <c r="Q133">
        <v>48</v>
      </c>
      <c r="R133">
        <v>101</v>
      </c>
      <c r="S133" t="s">
        <v>7</v>
      </c>
      <c r="T133" s="11">
        <v>99.126637554585159</v>
      </c>
      <c r="U133">
        <v>52</v>
      </c>
      <c r="V133">
        <v>99</v>
      </c>
      <c r="W133" t="s">
        <v>7</v>
      </c>
      <c r="X133" s="11">
        <v>69.86899563318778</v>
      </c>
      <c r="Y133">
        <v>61</v>
      </c>
      <c r="Z133">
        <v>30</v>
      </c>
      <c r="AA133" t="s">
        <v>1141</v>
      </c>
      <c r="AB133" s="11">
        <v>96.943231441048042</v>
      </c>
      <c r="AC133">
        <v>38</v>
      </c>
      <c r="AD133">
        <v>23</v>
      </c>
    </row>
    <row r="134" spans="1:30" x14ac:dyDescent="0.2">
      <c r="A134" s="2" t="s">
        <v>290</v>
      </c>
      <c r="B134" s="2" t="s">
        <v>9</v>
      </c>
      <c r="C134" s="2" t="s">
        <v>214</v>
      </c>
      <c r="D134" s="2" t="s">
        <v>291</v>
      </c>
      <c r="E134" s="2">
        <v>52</v>
      </c>
      <c r="F134" s="2">
        <v>92</v>
      </c>
      <c r="G134" s="2" t="s">
        <v>7</v>
      </c>
      <c r="H134" s="15">
        <v>134.93449781659388</v>
      </c>
      <c r="I134">
        <v>34</v>
      </c>
      <c r="J134">
        <v>172</v>
      </c>
      <c r="K134" t="s">
        <v>7</v>
      </c>
      <c r="L134" s="11">
        <v>48.471615720524021</v>
      </c>
      <c r="M134">
        <v>62</v>
      </c>
      <c r="N134">
        <v>54</v>
      </c>
      <c r="O134" t="s">
        <v>7</v>
      </c>
      <c r="P134" s="11">
        <v>128.82096069868996</v>
      </c>
      <c r="Q134">
        <v>46</v>
      </c>
      <c r="R134">
        <v>120</v>
      </c>
      <c r="S134" t="s">
        <v>7</v>
      </c>
      <c r="T134" s="11">
        <v>99.126637554585159</v>
      </c>
      <c r="U134">
        <v>50</v>
      </c>
      <c r="V134">
        <v>118</v>
      </c>
      <c r="W134" t="s">
        <v>7</v>
      </c>
      <c r="X134" s="11">
        <v>83.406113537117903</v>
      </c>
      <c r="Y134">
        <v>53</v>
      </c>
      <c r="Z134">
        <v>80</v>
      </c>
      <c r="AA134" t="s">
        <v>1141</v>
      </c>
      <c r="AB134" s="11">
        <v>95.196506550218345</v>
      </c>
      <c r="AC134">
        <v>32</v>
      </c>
      <c r="AD134">
        <v>69</v>
      </c>
    </row>
    <row r="135" spans="1:30" x14ac:dyDescent="0.2">
      <c r="A135" s="2" t="s">
        <v>292</v>
      </c>
      <c r="B135" s="2" t="s">
        <v>9</v>
      </c>
      <c r="C135" s="2" t="s">
        <v>214</v>
      </c>
      <c r="D135" s="2" t="s">
        <v>293</v>
      </c>
      <c r="E135" s="2">
        <v>47</v>
      </c>
      <c r="F135" s="2">
        <v>141</v>
      </c>
      <c r="G135" s="2" t="s">
        <v>7</v>
      </c>
      <c r="H135" s="15">
        <v>130.13100436681222</v>
      </c>
      <c r="I135">
        <v>0</v>
      </c>
      <c r="J135">
        <v>210</v>
      </c>
      <c r="K135" t="s">
        <v>7</v>
      </c>
      <c r="L135" s="11">
        <v>88.209606986899558</v>
      </c>
      <c r="M135">
        <v>46</v>
      </c>
      <c r="N135">
        <v>183</v>
      </c>
      <c r="O135" t="s">
        <v>7</v>
      </c>
      <c r="P135" s="11">
        <v>112.22707423580786</v>
      </c>
      <c r="Q135">
        <v>34</v>
      </c>
      <c r="R135">
        <v>211</v>
      </c>
      <c r="S135" t="s">
        <v>7</v>
      </c>
      <c r="T135" s="11">
        <v>55.458515283842793</v>
      </c>
      <c r="U135">
        <v>51</v>
      </c>
      <c r="V135">
        <v>109</v>
      </c>
      <c r="W135" t="s">
        <v>7</v>
      </c>
      <c r="X135" s="11">
        <v>137.99126637554585</v>
      </c>
      <c r="Y135">
        <v>37</v>
      </c>
      <c r="Z135">
        <v>196</v>
      </c>
      <c r="AA135" t="s">
        <v>1141</v>
      </c>
      <c r="AB135" s="11">
        <v>22.707423580786028</v>
      </c>
      <c r="AC135">
        <v>39</v>
      </c>
      <c r="AD135">
        <v>19</v>
      </c>
    </row>
    <row r="136" spans="1:30" x14ac:dyDescent="0.2">
      <c r="A136" s="2" t="s">
        <v>294</v>
      </c>
      <c r="B136" s="2" t="s">
        <v>9</v>
      </c>
      <c r="C136" s="2" t="s">
        <v>214</v>
      </c>
      <c r="D136" s="2" t="s">
        <v>295</v>
      </c>
      <c r="E136" s="2">
        <v>53</v>
      </c>
      <c r="F136" s="2">
        <v>84</v>
      </c>
      <c r="G136" s="2" t="s">
        <v>7</v>
      </c>
      <c r="H136" s="15">
        <v>83.842794759825324</v>
      </c>
      <c r="I136">
        <v>51</v>
      </c>
      <c r="J136">
        <v>47</v>
      </c>
      <c r="K136" t="s">
        <v>7</v>
      </c>
      <c r="L136" s="11">
        <v>85.1528384279476</v>
      </c>
      <c r="M136">
        <v>69</v>
      </c>
      <c r="N136">
        <v>13</v>
      </c>
      <c r="O136" t="s">
        <v>7</v>
      </c>
      <c r="P136" s="11">
        <v>122.70742358078603</v>
      </c>
      <c r="Q136">
        <v>53</v>
      </c>
      <c r="R136">
        <v>65</v>
      </c>
      <c r="S136" t="s">
        <v>7</v>
      </c>
      <c r="T136" s="11">
        <v>149.78165938864629</v>
      </c>
      <c r="U136">
        <v>41</v>
      </c>
      <c r="V136">
        <v>179</v>
      </c>
      <c r="W136" t="s">
        <v>7</v>
      </c>
      <c r="X136" s="11">
        <v>97.816593886462883</v>
      </c>
      <c r="Y136">
        <v>40</v>
      </c>
      <c r="Z136">
        <v>174</v>
      </c>
      <c r="AA136" t="s">
        <v>7</v>
      </c>
      <c r="AB136" s="11">
        <v>86.899563318777297</v>
      </c>
      <c r="AC136">
        <v>24</v>
      </c>
      <c r="AD136">
        <v>144</v>
      </c>
    </row>
    <row r="137" spans="1:30" x14ac:dyDescent="0.2">
      <c r="A137" s="2" t="s">
        <v>296</v>
      </c>
      <c r="B137" s="2" t="s">
        <v>9</v>
      </c>
      <c r="C137" s="2" t="s">
        <v>214</v>
      </c>
      <c r="D137" s="2" t="s">
        <v>297</v>
      </c>
      <c r="E137" s="2">
        <v>37.5</v>
      </c>
      <c r="F137" s="2">
        <v>202</v>
      </c>
      <c r="G137" s="2" t="s">
        <v>7</v>
      </c>
      <c r="H137" s="15">
        <v>103.49344978165939</v>
      </c>
      <c r="I137">
        <v>0</v>
      </c>
      <c r="J137">
        <v>210</v>
      </c>
      <c r="K137" t="s">
        <v>7</v>
      </c>
      <c r="L137" s="11">
        <v>99.563318777292579</v>
      </c>
      <c r="M137">
        <v>0</v>
      </c>
      <c r="N137">
        <v>209</v>
      </c>
      <c r="O137" t="s">
        <v>7</v>
      </c>
      <c r="P137" s="11">
        <v>106.11353711790393</v>
      </c>
      <c r="Q137">
        <v>28</v>
      </c>
      <c r="R137">
        <v>223</v>
      </c>
      <c r="S137" t="s">
        <v>7</v>
      </c>
      <c r="T137" s="11">
        <v>11.353711790393021</v>
      </c>
      <c r="U137">
        <v>64</v>
      </c>
      <c r="V137">
        <v>20</v>
      </c>
      <c r="W137" t="s">
        <v>7</v>
      </c>
      <c r="X137" s="11">
        <v>126.20087336244541</v>
      </c>
      <c r="Y137">
        <v>53</v>
      </c>
      <c r="Z137">
        <v>80</v>
      </c>
      <c r="AA137" t="s">
        <v>7</v>
      </c>
      <c r="AB137" s="11">
        <v>124.89082969432314</v>
      </c>
      <c r="AC137">
        <v>25</v>
      </c>
      <c r="AD137">
        <v>137</v>
      </c>
    </row>
    <row r="138" spans="1:30" x14ac:dyDescent="0.2">
      <c r="A138" s="2" t="s">
        <v>298</v>
      </c>
      <c r="B138" s="2" t="s">
        <v>9</v>
      </c>
      <c r="C138" s="2" t="s">
        <v>214</v>
      </c>
      <c r="D138" s="2" t="s">
        <v>299</v>
      </c>
      <c r="E138" s="2">
        <v>38</v>
      </c>
      <c r="F138" s="2">
        <v>201</v>
      </c>
      <c r="G138" s="2" t="s">
        <v>7</v>
      </c>
      <c r="H138" s="15">
        <v>103.93013100436681</v>
      </c>
      <c r="I138">
        <v>0</v>
      </c>
      <c r="J138">
        <v>210</v>
      </c>
      <c r="K138" t="s">
        <v>7</v>
      </c>
      <c r="L138" s="11">
        <v>99.563318777292579</v>
      </c>
      <c r="M138">
        <v>0</v>
      </c>
      <c r="N138">
        <v>209</v>
      </c>
      <c r="O138" t="s">
        <v>7</v>
      </c>
      <c r="P138" s="11">
        <v>104.36681222707423</v>
      </c>
      <c r="Q138">
        <v>31</v>
      </c>
      <c r="R138">
        <v>219</v>
      </c>
      <c r="S138" t="s">
        <v>7</v>
      </c>
      <c r="T138" s="11">
        <v>102.62008733624454</v>
      </c>
      <c r="U138">
        <v>29</v>
      </c>
      <c r="V138">
        <v>225</v>
      </c>
      <c r="W138" t="s">
        <v>7</v>
      </c>
      <c r="X138" s="11">
        <v>77.729257641921393</v>
      </c>
      <c r="Y138">
        <v>40</v>
      </c>
      <c r="Z138">
        <v>174</v>
      </c>
      <c r="AA138" t="s">
        <v>7</v>
      </c>
      <c r="AB138" s="11">
        <v>93.449781659388648</v>
      </c>
      <c r="AC138">
        <v>22</v>
      </c>
      <c r="AD138">
        <v>159</v>
      </c>
    </row>
    <row r="139" spans="1:30" x14ac:dyDescent="0.2">
      <c r="A139" s="2" t="s">
        <v>300</v>
      </c>
      <c r="B139" s="2" t="s">
        <v>9</v>
      </c>
      <c r="C139" s="2" t="s">
        <v>214</v>
      </c>
      <c r="D139" s="2" t="s">
        <v>301</v>
      </c>
      <c r="E139" s="2">
        <v>50.5</v>
      </c>
      <c r="F139" s="2">
        <v>108</v>
      </c>
      <c r="G139" s="2" t="s">
        <v>7</v>
      </c>
      <c r="H139" s="15">
        <v>135.3711790393013</v>
      </c>
      <c r="I139">
        <v>30</v>
      </c>
      <c r="J139">
        <v>189</v>
      </c>
      <c r="K139" t="s">
        <v>7</v>
      </c>
      <c r="L139" s="11">
        <v>108.73362445414847</v>
      </c>
      <c r="M139">
        <v>0</v>
      </c>
      <c r="N139">
        <v>209</v>
      </c>
      <c r="O139" t="s">
        <v>7</v>
      </c>
      <c r="P139" s="11">
        <v>99.126637554585159</v>
      </c>
      <c r="Q139">
        <v>35</v>
      </c>
      <c r="R139">
        <v>207</v>
      </c>
      <c r="S139" t="s">
        <v>7</v>
      </c>
      <c r="T139" s="11">
        <v>37.554585152838428</v>
      </c>
      <c r="U139">
        <v>57</v>
      </c>
      <c r="V139">
        <v>64</v>
      </c>
      <c r="W139" t="s">
        <v>7</v>
      </c>
      <c r="X139" s="11">
        <v>110.91703056768559</v>
      </c>
      <c r="Y139">
        <v>52</v>
      </c>
      <c r="Z139">
        <v>89</v>
      </c>
      <c r="AA139" t="s">
        <v>1141</v>
      </c>
      <c r="AB139" s="11">
        <v>135.80786026200872</v>
      </c>
      <c r="AC139">
        <v>21</v>
      </c>
      <c r="AD139">
        <v>171</v>
      </c>
    </row>
    <row r="140" spans="1:30" x14ac:dyDescent="0.2">
      <c r="A140" s="2" t="s">
        <v>302</v>
      </c>
      <c r="B140" s="2" t="s">
        <v>9</v>
      </c>
      <c r="C140" s="2" t="s">
        <v>214</v>
      </c>
      <c r="D140" s="2" t="s">
        <v>303</v>
      </c>
      <c r="E140" s="2">
        <v>49.5</v>
      </c>
      <c r="F140" s="2">
        <v>116</v>
      </c>
      <c r="G140" s="2" t="s">
        <v>7</v>
      </c>
      <c r="H140" s="15">
        <v>72.489082969432317</v>
      </c>
      <c r="I140">
        <v>50</v>
      </c>
      <c r="J140">
        <v>53</v>
      </c>
      <c r="K140" t="s">
        <v>7</v>
      </c>
      <c r="L140" s="11">
        <v>100.43668122270742</v>
      </c>
      <c r="M140">
        <v>62</v>
      </c>
      <c r="N140">
        <v>54</v>
      </c>
      <c r="O140" t="s">
        <v>7</v>
      </c>
      <c r="P140" s="11">
        <v>109.60698689956332</v>
      </c>
      <c r="Q140">
        <v>52</v>
      </c>
      <c r="R140">
        <v>76</v>
      </c>
      <c r="S140" t="s">
        <v>7</v>
      </c>
      <c r="T140" s="11">
        <v>90.829694323144111</v>
      </c>
      <c r="U140">
        <v>59</v>
      </c>
      <c r="V140">
        <v>55</v>
      </c>
      <c r="W140" t="s">
        <v>7</v>
      </c>
      <c r="X140" s="11">
        <v>136.68122270742359</v>
      </c>
      <c r="Y140">
        <v>45</v>
      </c>
      <c r="Z140">
        <v>139</v>
      </c>
      <c r="AA140" t="s">
        <v>1141</v>
      </c>
      <c r="AB140" s="11">
        <v>93.886462882096069</v>
      </c>
      <c r="AC140">
        <v>26</v>
      </c>
      <c r="AD140">
        <v>125</v>
      </c>
    </row>
    <row r="141" spans="1:30" x14ac:dyDescent="0.2">
      <c r="A141" s="2" t="s">
        <v>304</v>
      </c>
      <c r="B141" s="2" t="s">
        <v>9</v>
      </c>
      <c r="C141" s="2" t="s">
        <v>214</v>
      </c>
      <c r="D141" s="2" t="s">
        <v>305</v>
      </c>
      <c r="E141" s="2">
        <v>33</v>
      </c>
      <c r="F141" s="2">
        <v>214</v>
      </c>
      <c r="G141" s="2" t="s">
        <v>7</v>
      </c>
      <c r="H141" s="15">
        <v>58.515283842794759</v>
      </c>
      <c r="I141">
        <v>42</v>
      </c>
      <c r="J141">
        <v>119</v>
      </c>
      <c r="K141" t="s">
        <v>7</v>
      </c>
      <c r="L141" s="11">
        <v>127.9475982532751</v>
      </c>
      <c r="M141">
        <v>46</v>
      </c>
      <c r="N141">
        <v>183</v>
      </c>
      <c r="O141" t="s">
        <v>7</v>
      </c>
      <c r="P141" s="11">
        <v>92.139737991266372</v>
      </c>
      <c r="Q141">
        <v>40</v>
      </c>
      <c r="R141">
        <v>165</v>
      </c>
      <c r="S141" t="s">
        <v>7</v>
      </c>
      <c r="T141" s="11">
        <v>68.995633187772924</v>
      </c>
      <c r="U141">
        <v>53</v>
      </c>
      <c r="V141">
        <v>94</v>
      </c>
      <c r="W141" t="s">
        <v>7</v>
      </c>
      <c r="X141" s="11">
        <v>137.99126637554585</v>
      </c>
      <c r="Y141">
        <v>39</v>
      </c>
      <c r="Z141">
        <v>181</v>
      </c>
      <c r="AA141" t="s">
        <v>7</v>
      </c>
      <c r="AB141" s="11">
        <v>62.445414847161572</v>
      </c>
      <c r="AC141">
        <v>29</v>
      </c>
      <c r="AD141">
        <v>95</v>
      </c>
    </row>
    <row r="142" spans="1:30" x14ac:dyDescent="0.2">
      <c r="A142" s="2" t="s">
        <v>306</v>
      </c>
      <c r="B142" s="2" t="s">
        <v>9</v>
      </c>
      <c r="C142" s="2" t="s">
        <v>214</v>
      </c>
      <c r="D142" s="2" t="s">
        <v>307</v>
      </c>
      <c r="E142" s="2">
        <v>48</v>
      </c>
      <c r="F142" s="2">
        <v>126</v>
      </c>
      <c r="G142" s="2" t="s">
        <v>7</v>
      </c>
      <c r="H142" s="15">
        <v>110.04366812227074</v>
      </c>
      <c r="I142">
        <v>38</v>
      </c>
      <c r="J142">
        <v>149</v>
      </c>
      <c r="K142" t="s">
        <v>7</v>
      </c>
      <c r="L142" s="11">
        <v>54.585152838427945</v>
      </c>
      <c r="M142">
        <v>63</v>
      </c>
      <c r="N142">
        <v>45</v>
      </c>
      <c r="O142" t="s">
        <v>7</v>
      </c>
      <c r="P142" s="11">
        <v>147.16157205240174</v>
      </c>
      <c r="Q142">
        <v>42</v>
      </c>
      <c r="R142">
        <v>153</v>
      </c>
      <c r="S142" t="s">
        <v>7</v>
      </c>
      <c r="T142" s="11">
        <v>95.196506550218345</v>
      </c>
      <c r="U142">
        <v>47</v>
      </c>
      <c r="V142">
        <v>142</v>
      </c>
      <c r="W142" t="s">
        <v>7</v>
      </c>
      <c r="X142" s="11">
        <v>72.925764192139738</v>
      </c>
      <c r="Y142">
        <v>53</v>
      </c>
      <c r="Z142">
        <v>80</v>
      </c>
      <c r="AA142" t="s">
        <v>7</v>
      </c>
      <c r="AB142" s="11">
        <v>156.33187772925766</v>
      </c>
      <c r="AC142">
        <v>15</v>
      </c>
      <c r="AD142">
        <v>209</v>
      </c>
    </row>
    <row r="143" spans="1:30" x14ac:dyDescent="0.2">
      <c r="A143" s="2" t="s">
        <v>308</v>
      </c>
      <c r="B143" s="2" t="s">
        <v>9</v>
      </c>
      <c r="C143" s="2" t="s">
        <v>309</v>
      </c>
      <c r="D143" s="2" t="s">
        <v>310</v>
      </c>
      <c r="E143" s="2">
        <v>51.5</v>
      </c>
      <c r="F143" s="2">
        <v>98</v>
      </c>
      <c r="G143" s="2" t="s">
        <v>121</v>
      </c>
      <c r="H143" s="15">
        <v>93.013100436681228</v>
      </c>
      <c r="I143">
        <v>46</v>
      </c>
      <c r="J143">
        <v>82</v>
      </c>
      <c r="K143" t="s">
        <v>121</v>
      </c>
      <c r="L143" s="11">
        <v>101.31004366812228</v>
      </c>
      <c r="M143">
        <v>58</v>
      </c>
      <c r="N143">
        <v>85</v>
      </c>
      <c r="O143" t="s">
        <v>1138</v>
      </c>
      <c r="P143" s="11">
        <v>76.419213973799131</v>
      </c>
      <c r="Q143">
        <v>56</v>
      </c>
      <c r="R143">
        <v>31</v>
      </c>
      <c r="S143" t="s">
        <v>1138</v>
      </c>
      <c r="T143" s="11">
        <v>88.646288209606979</v>
      </c>
      <c r="U143">
        <v>71</v>
      </c>
      <c r="V143">
        <v>5</v>
      </c>
      <c r="W143" t="s">
        <v>1141</v>
      </c>
      <c r="X143" s="11">
        <v>164.6288209606987</v>
      </c>
      <c r="Y143">
        <v>43</v>
      </c>
      <c r="Z143">
        <v>153</v>
      </c>
      <c r="AA143" t="s">
        <v>1141</v>
      </c>
      <c r="AB143" s="11">
        <v>68.995633187772924</v>
      </c>
      <c r="AC143">
        <v>31</v>
      </c>
      <c r="AD143">
        <v>82</v>
      </c>
    </row>
    <row r="144" spans="1:30" x14ac:dyDescent="0.2">
      <c r="A144" s="2" t="s">
        <v>313</v>
      </c>
      <c r="B144" s="2" t="s">
        <v>9</v>
      </c>
      <c r="C144" s="2" t="s">
        <v>309</v>
      </c>
      <c r="D144" s="2" t="s">
        <v>314</v>
      </c>
      <c r="E144" s="2">
        <v>54</v>
      </c>
      <c r="F144" s="2">
        <v>75</v>
      </c>
      <c r="G144" s="2" t="s">
        <v>121</v>
      </c>
      <c r="H144" s="15">
        <v>74.672489082969435</v>
      </c>
      <c r="I144">
        <v>59</v>
      </c>
      <c r="J144">
        <v>17</v>
      </c>
      <c r="K144" t="s">
        <v>121</v>
      </c>
      <c r="L144" s="11">
        <v>96.943231441048042</v>
      </c>
      <c r="M144">
        <v>71</v>
      </c>
      <c r="N144">
        <v>10</v>
      </c>
      <c r="O144" t="s">
        <v>1138</v>
      </c>
      <c r="P144" s="11">
        <v>137.55458515283843</v>
      </c>
      <c r="Q144">
        <v>49</v>
      </c>
      <c r="R144">
        <v>96</v>
      </c>
      <c r="S144" t="s">
        <v>1138</v>
      </c>
      <c r="T144" s="11">
        <v>82.096069868995642</v>
      </c>
      <c r="U144">
        <v>59</v>
      </c>
      <c r="V144">
        <v>55</v>
      </c>
      <c r="W144" t="s">
        <v>1141</v>
      </c>
      <c r="X144" s="11">
        <v>103.93013100436681</v>
      </c>
      <c r="Y144">
        <v>55</v>
      </c>
      <c r="Z144">
        <v>64</v>
      </c>
      <c r="AA144" t="s">
        <v>1141</v>
      </c>
      <c r="AB144" s="11">
        <v>116.15720524017468</v>
      </c>
      <c r="AC144">
        <v>28</v>
      </c>
      <c r="AD144">
        <v>101</v>
      </c>
    </row>
    <row r="145" spans="1:30" x14ac:dyDescent="0.2">
      <c r="A145" s="2" t="s">
        <v>315</v>
      </c>
      <c r="B145" s="2" t="s">
        <v>9</v>
      </c>
      <c r="C145" s="2" t="s">
        <v>309</v>
      </c>
      <c r="D145" s="2" t="s">
        <v>316</v>
      </c>
      <c r="E145" s="2">
        <v>43</v>
      </c>
      <c r="F145" s="2">
        <v>169</v>
      </c>
      <c r="G145" s="2" t="s">
        <v>121</v>
      </c>
      <c r="H145" s="15">
        <v>72.925764192139738</v>
      </c>
      <c r="I145">
        <v>43</v>
      </c>
      <c r="J145">
        <v>107</v>
      </c>
      <c r="K145" t="s">
        <v>121</v>
      </c>
      <c r="L145" s="11">
        <v>79.91266375545851</v>
      </c>
      <c r="M145">
        <v>61</v>
      </c>
      <c r="N145">
        <v>61</v>
      </c>
      <c r="O145" t="s">
        <v>1138</v>
      </c>
      <c r="P145" s="11">
        <v>84.716157205240179</v>
      </c>
      <c r="Q145">
        <v>57</v>
      </c>
      <c r="R145">
        <v>26</v>
      </c>
      <c r="S145" t="s">
        <v>1138</v>
      </c>
      <c r="T145" s="11">
        <v>131.87772925764193</v>
      </c>
      <c r="U145">
        <v>52</v>
      </c>
      <c r="V145">
        <v>99</v>
      </c>
      <c r="W145" t="s">
        <v>1141</v>
      </c>
      <c r="X145" s="11">
        <v>123.58078602620087</v>
      </c>
      <c r="Y145">
        <v>43</v>
      </c>
      <c r="Z145">
        <v>153</v>
      </c>
      <c r="AA145" t="s">
        <v>1141</v>
      </c>
      <c r="AB145" s="11">
        <v>127.07423580786026</v>
      </c>
      <c r="AC145">
        <v>12</v>
      </c>
      <c r="AD145">
        <v>215</v>
      </c>
    </row>
    <row r="146" spans="1:30" x14ac:dyDescent="0.2">
      <c r="A146" s="2" t="s">
        <v>317</v>
      </c>
      <c r="B146" s="2" t="s">
        <v>9</v>
      </c>
      <c r="C146" s="2" t="s">
        <v>309</v>
      </c>
      <c r="D146" s="2" t="s">
        <v>318</v>
      </c>
      <c r="E146" s="2">
        <v>42.5</v>
      </c>
      <c r="F146" s="2">
        <v>172</v>
      </c>
      <c r="G146" s="2" t="s">
        <v>121</v>
      </c>
      <c r="H146" s="15">
        <v>71.615720524017462</v>
      </c>
      <c r="I146">
        <v>43</v>
      </c>
      <c r="J146">
        <v>107</v>
      </c>
      <c r="K146" t="s">
        <v>121</v>
      </c>
      <c r="L146" s="11">
        <v>107.86026200873363</v>
      </c>
      <c r="M146">
        <v>54</v>
      </c>
      <c r="N146">
        <v>125</v>
      </c>
      <c r="O146" t="s">
        <v>1138</v>
      </c>
      <c r="P146" s="11">
        <v>58.951965065502179</v>
      </c>
      <c r="Q146">
        <v>56</v>
      </c>
      <c r="R146">
        <v>31</v>
      </c>
      <c r="S146" t="s">
        <v>1138</v>
      </c>
      <c r="T146" s="11">
        <v>162.44541484716157</v>
      </c>
      <c r="U146">
        <v>43</v>
      </c>
      <c r="V146">
        <v>174</v>
      </c>
      <c r="W146" t="s">
        <v>1141</v>
      </c>
      <c r="X146" s="11">
        <v>78.165938864628828</v>
      </c>
      <c r="Y146">
        <v>46</v>
      </c>
      <c r="Z146">
        <v>124</v>
      </c>
      <c r="AA146" t="s">
        <v>1141</v>
      </c>
      <c r="AB146" s="11">
        <v>125.32751091703057</v>
      </c>
      <c r="AC146">
        <v>20</v>
      </c>
      <c r="AD146">
        <v>182</v>
      </c>
    </row>
    <row r="147" spans="1:30" x14ac:dyDescent="0.2">
      <c r="A147" s="2" t="s">
        <v>319</v>
      </c>
      <c r="B147" s="2" t="s">
        <v>9</v>
      </c>
      <c r="C147" s="2" t="s">
        <v>309</v>
      </c>
      <c r="D147" s="2" t="s">
        <v>320</v>
      </c>
      <c r="E147" s="2">
        <v>56.5</v>
      </c>
      <c r="F147" s="2">
        <v>54</v>
      </c>
      <c r="G147" s="2" t="s">
        <v>121</v>
      </c>
      <c r="H147" s="15">
        <v>90.393013100436676</v>
      </c>
      <c r="I147">
        <v>54</v>
      </c>
      <c r="J147">
        <v>32</v>
      </c>
      <c r="K147" t="s">
        <v>121</v>
      </c>
      <c r="L147" s="11">
        <v>89.082969432314414</v>
      </c>
      <c r="M147">
        <v>72</v>
      </c>
      <c r="N147">
        <v>7</v>
      </c>
      <c r="O147" t="s">
        <v>1138</v>
      </c>
      <c r="P147" s="11">
        <v>108.29694323144105</v>
      </c>
      <c r="Q147">
        <v>57</v>
      </c>
      <c r="R147">
        <v>26</v>
      </c>
      <c r="S147" t="s">
        <v>1138</v>
      </c>
      <c r="T147" s="11">
        <v>102.18340611353712</v>
      </c>
      <c r="U147">
        <v>62</v>
      </c>
      <c r="V147">
        <v>31</v>
      </c>
      <c r="W147" t="s">
        <v>1141</v>
      </c>
      <c r="X147" s="11">
        <v>110.91703056768559</v>
      </c>
      <c r="Y147">
        <v>56</v>
      </c>
      <c r="Z147">
        <v>56</v>
      </c>
      <c r="AA147" t="s">
        <v>1141</v>
      </c>
      <c r="AB147" s="11">
        <v>119.65065502183405</v>
      </c>
      <c r="AC147">
        <v>28</v>
      </c>
      <c r="AD147">
        <v>101</v>
      </c>
    </row>
    <row r="148" spans="1:30" x14ac:dyDescent="0.2">
      <c r="A148" s="2" t="s">
        <v>321</v>
      </c>
      <c r="B148" s="2" t="s">
        <v>9</v>
      </c>
      <c r="C148" s="2" t="s">
        <v>309</v>
      </c>
      <c r="D148" s="2" t="s">
        <v>322</v>
      </c>
      <c r="E148" s="2">
        <v>56</v>
      </c>
      <c r="F148" s="2">
        <v>57</v>
      </c>
      <c r="G148" s="2" t="s">
        <v>121</v>
      </c>
      <c r="H148" s="15">
        <v>86.462882096069862</v>
      </c>
      <c r="I148">
        <v>56</v>
      </c>
      <c r="J148">
        <v>26</v>
      </c>
      <c r="K148" t="s">
        <v>121</v>
      </c>
      <c r="L148" s="11">
        <v>118.77729257641921</v>
      </c>
      <c r="M148">
        <v>60</v>
      </c>
      <c r="N148">
        <v>69</v>
      </c>
      <c r="O148" t="s">
        <v>1138</v>
      </c>
      <c r="P148" s="11">
        <v>127.9475982532751</v>
      </c>
      <c r="Q148">
        <v>44</v>
      </c>
      <c r="R148">
        <v>133</v>
      </c>
      <c r="S148" t="s">
        <v>1138</v>
      </c>
      <c r="T148" s="11">
        <v>55.458515283842793</v>
      </c>
      <c r="U148">
        <v>62</v>
      </c>
      <c r="V148">
        <v>31</v>
      </c>
      <c r="W148" t="s">
        <v>1141</v>
      </c>
      <c r="X148" s="11">
        <v>118.34061135371179</v>
      </c>
      <c r="Y148">
        <v>54</v>
      </c>
      <c r="Z148">
        <v>73</v>
      </c>
      <c r="AA148" t="s">
        <v>1141</v>
      </c>
      <c r="AB148" s="11">
        <v>122.70742358078603</v>
      </c>
      <c r="AC148">
        <v>26</v>
      </c>
      <c r="AD148">
        <v>125</v>
      </c>
    </row>
    <row r="149" spans="1:30" x14ac:dyDescent="0.2">
      <c r="A149" s="2" t="s">
        <v>323</v>
      </c>
      <c r="B149" s="2" t="s">
        <v>9</v>
      </c>
      <c r="C149" s="2" t="s">
        <v>309</v>
      </c>
      <c r="D149" s="2" t="s">
        <v>324</v>
      </c>
      <c r="E149" s="2">
        <v>67.5</v>
      </c>
      <c r="F149" s="2">
        <v>5</v>
      </c>
      <c r="G149" s="2" t="s">
        <v>121</v>
      </c>
      <c r="H149" s="15">
        <v>113.97379912663756</v>
      </c>
      <c r="I149">
        <v>53</v>
      </c>
      <c r="J149">
        <v>37</v>
      </c>
      <c r="K149" t="s">
        <v>121</v>
      </c>
      <c r="L149" s="11">
        <v>103.49344978165939</v>
      </c>
      <c r="M149">
        <v>63</v>
      </c>
      <c r="N149">
        <v>45</v>
      </c>
      <c r="O149" t="s">
        <v>1138</v>
      </c>
      <c r="P149" s="11">
        <v>118.34061135371179</v>
      </c>
      <c r="Q149">
        <v>50</v>
      </c>
      <c r="R149">
        <v>87</v>
      </c>
      <c r="S149" t="s">
        <v>1138</v>
      </c>
      <c r="T149" s="11">
        <v>92.576419213973793</v>
      </c>
      <c r="U149">
        <v>56</v>
      </c>
      <c r="V149">
        <v>70</v>
      </c>
      <c r="W149" t="s">
        <v>1141</v>
      </c>
      <c r="X149" s="11">
        <v>76.855895196506552</v>
      </c>
      <c r="Y149">
        <v>63</v>
      </c>
      <c r="Z149">
        <v>17</v>
      </c>
      <c r="AA149" t="s">
        <v>7</v>
      </c>
      <c r="AB149" s="11">
        <v>118.77729257641921</v>
      </c>
      <c r="AC149">
        <v>33</v>
      </c>
      <c r="AD149">
        <v>60</v>
      </c>
    </row>
    <row r="150" spans="1:30" x14ac:dyDescent="0.2">
      <c r="A150" s="2" t="s">
        <v>325</v>
      </c>
      <c r="B150" s="2" t="s">
        <v>9</v>
      </c>
      <c r="C150" s="2" t="s">
        <v>309</v>
      </c>
      <c r="D150" s="2" t="s">
        <v>326</v>
      </c>
      <c r="E150" s="2">
        <v>57.5</v>
      </c>
      <c r="F150" s="2">
        <v>47</v>
      </c>
      <c r="G150" s="2" t="s">
        <v>121</v>
      </c>
      <c r="H150" s="15">
        <v>100</v>
      </c>
      <c r="I150">
        <v>51</v>
      </c>
      <c r="J150">
        <v>47</v>
      </c>
      <c r="K150" t="s">
        <v>121</v>
      </c>
      <c r="L150" s="11">
        <v>96.943231441048042</v>
      </c>
      <c r="M150">
        <v>64</v>
      </c>
      <c r="N150">
        <v>40</v>
      </c>
      <c r="O150" t="s">
        <v>1138</v>
      </c>
      <c r="P150" s="11">
        <v>106.98689956331877</v>
      </c>
      <c r="Q150">
        <v>54</v>
      </c>
      <c r="R150">
        <v>56</v>
      </c>
      <c r="S150" t="s">
        <v>1138</v>
      </c>
      <c r="T150" s="11">
        <v>103.49344978165939</v>
      </c>
      <c r="U150">
        <v>57</v>
      </c>
      <c r="V150">
        <v>64</v>
      </c>
      <c r="W150" t="s">
        <v>1141</v>
      </c>
      <c r="X150" s="11">
        <v>96.506550218340607</v>
      </c>
      <c r="Y150">
        <v>56</v>
      </c>
      <c r="Z150">
        <v>56</v>
      </c>
      <c r="AA150" t="s">
        <v>1141</v>
      </c>
      <c r="AB150" s="11">
        <v>105.67685589519651</v>
      </c>
      <c r="AC150">
        <v>32</v>
      </c>
      <c r="AD150">
        <v>69</v>
      </c>
    </row>
    <row r="151" spans="1:30" x14ac:dyDescent="0.2">
      <c r="A151" s="2" t="s">
        <v>327</v>
      </c>
      <c r="B151" s="2" t="s">
        <v>9</v>
      </c>
      <c r="C151" s="2" t="s">
        <v>309</v>
      </c>
      <c r="D151" s="2" t="s">
        <v>328</v>
      </c>
      <c r="E151" s="2">
        <v>52</v>
      </c>
      <c r="F151" s="2">
        <v>92</v>
      </c>
      <c r="G151" s="2" t="s">
        <v>121</v>
      </c>
      <c r="H151" s="15">
        <v>89.082969432314414</v>
      </c>
      <c r="I151">
        <v>48</v>
      </c>
      <c r="J151">
        <v>67</v>
      </c>
      <c r="K151" t="s">
        <v>121</v>
      </c>
      <c r="L151" s="11">
        <v>115.28384279475982</v>
      </c>
      <c r="M151">
        <v>56</v>
      </c>
      <c r="N151">
        <v>102</v>
      </c>
      <c r="O151" t="s">
        <v>1138</v>
      </c>
      <c r="P151" s="11">
        <v>79.91266375545851</v>
      </c>
      <c r="Q151">
        <v>54</v>
      </c>
      <c r="R151">
        <v>56</v>
      </c>
      <c r="S151" t="s">
        <v>1138</v>
      </c>
      <c r="T151" s="11">
        <v>163.31877729257641</v>
      </c>
      <c r="U151">
        <v>37</v>
      </c>
      <c r="V151">
        <v>201</v>
      </c>
      <c r="W151" t="s">
        <v>1141</v>
      </c>
      <c r="X151" s="11">
        <v>97.816593886462883</v>
      </c>
      <c r="Y151">
        <v>37</v>
      </c>
      <c r="Z151">
        <v>196</v>
      </c>
      <c r="AA151" t="s">
        <v>1141</v>
      </c>
      <c r="AB151" s="11">
        <v>110.48034934497817</v>
      </c>
      <c r="AC151">
        <v>10</v>
      </c>
      <c r="AD151">
        <v>220</v>
      </c>
    </row>
    <row r="152" spans="1:30" x14ac:dyDescent="0.2">
      <c r="A152" s="2" t="s">
        <v>329</v>
      </c>
      <c r="B152" s="2" t="s">
        <v>9</v>
      </c>
      <c r="C152" s="2" t="s">
        <v>309</v>
      </c>
      <c r="D152" s="2" t="s">
        <v>330</v>
      </c>
      <c r="E152" s="2">
        <v>59.5</v>
      </c>
      <c r="F152" s="2">
        <v>38</v>
      </c>
      <c r="G152" s="2" t="s">
        <v>121</v>
      </c>
      <c r="H152" s="15">
        <v>106.55021834061135</v>
      </c>
      <c r="I152">
        <v>50</v>
      </c>
      <c r="J152">
        <v>53</v>
      </c>
      <c r="K152" t="s">
        <v>121</v>
      </c>
      <c r="L152" s="11">
        <v>148.03493449781661</v>
      </c>
      <c r="M152">
        <v>49</v>
      </c>
      <c r="N152">
        <v>163</v>
      </c>
      <c r="O152" t="s">
        <v>1138</v>
      </c>
      <c r="P152" s="11">
        <v>85.1528384279476</v>
      </c>
      <c r="Q152">
        <v>45</v>
      </c>
      <c r="R152">
        <v>129</v>
      </c>
      <c r="S152" t="s">
        <v>1138</v>
      </c>
      <c r="T152" s="11">
        <v>86.899563318777297</v>
      </c>
      <c r="U152">
        <v>52</v>
      </c>
      <c r="V152">
        <v>99</v>
      </c>
      <c r="W152" t="s">
        <v>1141</v>
      </c>
      <c r="X152" s="11">
        <v>110.91703056768559</v>
      </c>
      <c r="Y152">
        <v>46</v>
      </c>
      <c r="Z152">
        <v>124</v>
      </c>
      <c r="AA152" t="s">
        <v>1141</v>
      </c>
      <c r="AB152" s="11">
        <v>96.506550218340607</v>
      </c>
      <c r="AC152">
        <v>27</v>
      </c>
      <c r="AD152">
        <v>116</v>
      </c>
    </row>
    <row r="153" spans="1:30" x14ac:dyDescent="0.2">
      <c r="A153" s="2" t="s">
        <v>331</v>
      </c>
      <c r="B153" s="2" t="s">
        <v>9</v>
      </c>
      <c r="C153" s="2" t="s">
        <v>309</v>
      </c>
      <c r="D153" s="2" t="s">
        <v>332</v>
      </c>
      <c r="E153" s="2">
        <v>55</v>
      </c>
      <c r="F153" s="2">
        <v>65</v>
      </c>
      <c r="G153" s="2" t="s">
        <v>121</v>
      </c>
      <c r="H153" s="15">
        <v>100.87336244541484</v>
      </c>
      <c r="I153">
        <v>48</v>
      </c>
      <c r="J153">
        <v>67</v>
      </c>
      <c r="K153" t="s">
        <v>121</v>
      </c>
      <c r="L153" s="11">
        <v>84.716157205240179</v>
      </c>
      <c r="M153">
        <v>65</v>
      </c>
      <c r="N153">
        <v>32</v>
      </c>
      <c r="O153" t="s">
        <v>1138</v>
      </c>
      <c r="P153" s="11">
        <v>114.41048034934498</v>
      </c>
      <c r="Q153">
        <v>53</v>
      </c>
      <c r="R153">
        <v>65</v>
      </c>
      <c r="S153" t="s">
        <v>1138</v>
      </c>
      <c r="T153" s="11">
        <v>97.379912663755462</v>
      </c>
      <c r="U153">
        <v>58</v>
      </c>
      <c r="V153">
        <v>59</v>
      </c>
      <c r="W153" t="s">
        <v>1141</v>
      </c>
      <c r="X153" s="11">
        <v>147.16157205240174</v>
      </c>
      <c r="Y153">
        <v>41</v>
      </c>
      <c r="Z153">
        <v>167</v>
      </c>
      <c r="AA153" t="s">
        <v>1141</v>
      </c>
      <c r="AB153" s="11">
        <v>57.20524017467249</v>
      </c>
      <c r="AC153">
        <v>32</v>
      </c>
      <c r="AD153">
        <v>69</v>
      </c>
    </row>
    <row r="154" spans="1:30" x14ac:dyDescent="0.2">
      <c r="A154" s="2" t="s">
        <v>333</v>
      </c>
      <c r="B154" s="2" t="s">
        <v>9</v>
      </c>
      <c r="C154" s="2" t="s">
        <v>309</v>
      </c>
      <c r="D154" s="2" t="s">
        <v>334</v>
      </c>
      <c r="E154" s="2">
        <v>63.5</v>
      </c>
      <c r="F154" s="2">
        <v>18</v>
      </c>
      <c r="G154" s="2" t="s">
        <v>121</v>
      </c>
      <c r="H154" s="15">
        <v>108.29694323144105</v>
      </c>
      <c r="I154">
        <v>53</v>
      </c>
      <c r="J154">
        <v>37</v>
      </c>
      <c r="K154" t="s">
        <v>121</v>
      </c>
      <c r="L154" s="11">
        <v>85.589519650655021</v>
      </c>
      <c r="M154">
        <v>73</v>
      </c>
      <c r="N154">
        <v>4</v>
      </c>
      <c r="O154" t="s">
        <v>1138</v>
      </c>
      <c r="P154" s="11">
        <v>106.11353711790393</v>
      </c>
      <c r="Q154">
        <v>59</v>
      </c>
      <c r="R154">
        <v>18</v>
      </c>
      <c r="S154" t="s">
        <v>1138</v>
      </c>
      <c r="T154" s="11">
        <v>92.576419213973793</v>
      </c>
      <c r="U154">
        <v>77</v>
      </c>
      <c r="V154">
        <v>1</v>
      </c>
      <c r="W154" t="s">
        <v>1141</v>
      </c>
      <c r="X154" s="11">
        <v>103.05676855895196</v>
      </c>
      <c r="Y154">
        <v>69</v>
      </c>
      <c r="Z154">
        <v>8</v>
      </c>
      <c r="AA154" t="s">
        <v>1141</v>
      </c>
      <c r="AB154" s="11">
        <v>99.126637554585159</v>
      </c>
      <c r="AC154">
        <v>45</v>
      </c>
      <c r="AD154">
        <v>6</v>
      </c>
    </row>
    <row r="155" spans="1:30" x14ac:dyDescent="0.2">
      <c r="A155" s="2" t="s">
        <v>335</v>
      </c>
      <c r="B155" s="2" t="s">
        <v>9</v>
      </c>
      <c r="C155" s="2" t="s">
        <v>309</v>
      </c>
      <c r="D155" s="2" t="s">
        <v>336</v>
      </c>
      <c r="E155" s="2">
        <v>50.5</v>
      </c>
      <c r="F155" s="2">
        <v>108</v>
      </c>
      <c r="G155" s="2" t="s">
        <v>121</v>
      </c>
      <c r="H155" s="15">
        <v>144.54148471615721</v>
      </c>
      <c r="I155">
        <v>0</v>
      </c>
      <c r="J155">
        <v>210</v>
      </c>
      <c r="K155" t="s">
        <v>121</v>
      </c>
      <c r="L155" s="11">
        <v>9.1703056768558895</v>
      </c>
      <c r="M155">
        <v>74</v>
      </c>
      <c r="N155">
        <v>2</v>
      </c>
      <c r="O155" t="s">
        <v>1138</v>
      </c>
      <c r="P155" s="11">
        <v>123.58078602620087</v>
      </c>
      <c r="Q155">
        <v>54</v>
      </c>
      <c r="R155">
        <v>56</v>
      </c>
      <c r="S155" t="s">
        <v>1138</v>
      </c>
      <c r="T155" s="11">
        <v>92.576419213973793</v>
      </c>
      <c r="U155">
        <v>61</v>
      </c>
      <c r="V155">
        <v>39</v>
      </c>
      <c r="W155" t="s">
        <v>1141</v>
      </c>
      <c r="X155" s="11">
        <v>149.78165938864629</v>
      </c>
      <c r="Y155">
        <v>43</v>
      </c>
      <c r="Z155">
        <v>153</v>
      </c>
      <c r="AA155" t="s">
        <v>1141</v>
      </c>
      <c r="AB155" s="11">
        <v>74.672489082969435</v>
      </c>
      <c r="AC155">
        <v>29</v>
      </c>
      <c r="AD155">
        <v>95</v>
      </c>
    </row>
    <row r="156" spans="1:30" x14ac:dyDescent="0.2">
      <c r="A156" s="2" t="s">
        <v>337</v>
      </c>
      <c r="B156" s="2" t="s">
        <v>9</v>
      </c>
      <c r="C156" s="2" t="s">
        <v>309</v>
      </c>
      <c r="D156" s="2" t="s">
        <v>338</v>
      </c>
      <c r="E156" s="2">
        <v>41</v>
      </c>
      <c r="F156" s="2">
        <v>181</v>
      </c>
      <c r="G156" s="2" t="s">
        <v>121</v>
      </c>
      <c r="H156" s="15">
        <v>48.471615720524021</v>
      </c>
      <c r="I156">
        <v>49</v>
      </c>
      <c r="J156">
        <v>63</v>
      </c>
      <c r="K156" t="s">
        <v>121</v>
      </c>
      <c r="L156" s="11">
        <v>79.91266375545851</v>
      </c>
      <c r="M156">
        <v>68</v>
      </c>
      <c r="N156">
        <v>17</v>
      </c>
      <c r="O156" t="s">
        <v>1138</v>
      </c>
      <c r="P156" s="11">
        <v>120.96069868995633</v>
      </c>
      <c r="Q156">
        <v>53</v>
      </c>
      <c r="R156">
        <v>65</v>
      </c>
      <c r="S156" t="s">
        <v>1138</v>
      </c>
      <c r="T156" s="11">
        <v>91.266375545851531</v>
      </c>
      <c r="U156">
        <v>60</v>
      </c>
      <c r="V156">
        <v>45</v>
      </c>
      <c r="W156" t="s">
        <v>1141</v>
      </c>
      <c r="X156" s="11">
        <v>127.07423580786026</v>
      </c>
      <c r="Y156">
        <v>49</v>
      </c>
      <c r="Z156">
        <v>107</v>
      </c>
      <c r="AA156" t="s">
        <v>1141</v>
      </c>
      <c r="AB156" s="11">
        <v>127.9475982532751</v>
      </c>
      <c r="AC156">
        <v>21</v>
      </c>
      <c r="AD156">
        <v>171</v>
      </c>
    </row>
    <row r="157" spans="1:30" x14ac:dyDescent="0.2">
      <c r="A157" s="2" t="s">
        <v>339</v>
      </c>
      <c r="B157" s="2" t="s">
        <v>9</v>
      </c>
      <c r="C157" s="2" t="s">
        <v>309</v>
      </c>
      <c r="D157" s="2" t="s">
        <v>340</v>
      </c>
      <c r="E157" s="2">
        <v>49</v>
      </c>
      <c r="F157" s="2">
        <v>118</v>
      </c>
      <c r="G157" s="2" t="s">
        <v>121</v>
      </c>
      <c r="H157" s="15">
        <v>131.00436681222709</v>
      </c>
      <c r="I157">
        <v>30</v>
      </c>
      <c r="J157">
        <v>189</v>
      </c>
      <c r="K157" t="s">
        <v>121</v>
      </c>
      <c r="L157" s="11">
        <v>91.266375545851531</v>
      </c>
      <c r="M157">
        <v>48</v>
      </c>
      <c r="N157">
        <v>169</v>
      </c>
      <c r="O157" t="s">
        <v>1138</v>
      </c>
      <c r="P157" s="11">
        <v>93.013100436681228</v>
      </c>
      <c r="Q157">
        <v>42</v>
      </c>
      <c r="R157">
        <v>153</v>
      </c>
      <c r="S157" t="s">
        <v>1138</v>
      </c>
      <c r="T157" s="11">
        <v>113.53711790393014</v>
      </c>
      <c r="U157">
        <v>40</v>
      </c>
      <c r="V157">
        <v>184</v>
      </c>
      <c r="W157" t="s">
        <v>1141</v>
      </c>
      <c r="X157" s="11">
        <v>113.53711790393014</v>
      </c>
      <c r="Y157">
        <v>32</v>
      </c>
      <c r="Z157">
        <v>215</v>
      </c>
      <c r="AA157" t="s">
        <v>7</v>
      </c>
      <c r="AB157" s="11">
        <v>85.589519650655021</v>
      </c>
      <c r="AC157">
        <v>20</v>
      </c>
      <c r="AD157">
        <v>182</v>
      </c>
    </row>
    <row r="158" spans="1:30" x14ac:dyDescent="0.2">
      <c r="A158" s="2" t="s">
        <v>341</v>
      </c>
      <c r="B158" s="2" t="s">
        <v>9</v>
      </c>
      <c r="C158" s="2" t="s">
        <v>309</v>
      </c>
      <c r="D158" s="2" t="s">
        <v>342</v>
      </c>
      <c r="E158" s="2">
        <v>43</v>
      </c>
      <c r="F158" s="2">
        <v>169</v>
      </c>
      <c r="G158" s="2" t="s">
        <v>121</v>
      </c>
      <c r="H158" s="15">
        <v>98.253275109170303</v>
      </c>
      <c r="I158">
        <v>35</v>
      </c>
      <c r="J158">
        <v>165</v>
      </c>
      <c r="K158" t="s">
        <v>121</v>
      </c>
      <c r="L158" s="11">
        <v>112.22707423580786</v>
      </c>
      <c r="M158">
        <v>44</v>
      </c>
      <c r="N158">
        <v>193</v>
      </c>
      <c r="O158" t="s">
        <v>1138</v>
      </c>
      <c r="P158" s="11">
        <v>82.532751091703062</v>
      </c>
      <c r="Q158">
        <v>42</v>
      </c>
      <c r="R158">
        <v>153</v>
      </c>
      <c r="S158" t="s">
        <v>1138</v>
      </c>
      <c r="T158" s="11">
        <v>84.716157205240179</v>
      </c>
      <c r="U158">
        <v>50</v>
      </c>
      <c r="V158">
        <v>118</v>
      </c>
      <c r="W158" t="s">
        <v>1141</v>
      </c>
      <c r="X158" s="11">
        <v>143.23144104803492</v>
      </c>
      <c r="Y158">
        <v>31</v>
      </c>
      <c r="Z158">
        <v>217</v>
      </c>
      <c r="AA158" t="s">
        <v>1141</v>
      </c>
      <c r="AB158" s="11">
        <v>13.537117903930124</v>
      </c>
      <c r="AC158">
        <v>39</v>
      </c>
      <c r="AD158">
        <v>19</v>
      </c>
    </row>
    <row r="159" spans="1:30" x14ac:dyDescent="0.2">
      <c r="A159" s="2" t="s">
        <v>343</v>
      </c>
      <c r="B159" s="2" t="s">
        <v>9</v>
      </c>
      <c r="C159" s="2" t="s">
        <v>309</v>
      </c>
      <c r="D159" s="2" t="s">
        <v>344</v>
      </c>
      <c r="E159" s="2">
        <v>41.5</v>
      </c>
      <c r="F159" s="2">
        <v>180</v>
      </c>
      <c r="G159" s="2" t="s">
        <v>121</v>
      </c>
      <c r="H159" s="15">
        <v>106.11353711790393</v>
      </c>
      <c r="I159">
        <v>28</v>
      </c>
      <c r="J159">
        <v>194</v>
      </c>
      <c r="K159" t="s">
        <v>121</v>
      </c>
      <c r="L159" s="11">
        <v>101.31004366812228</v>
      </c>
      <c r="M159">
        <v>43</v>
      </c>
      <c r="N159">
        <v>197</v>
      </c>
      <c r="O159" t="s">
        <v>1138</v>
      </c>
      <c r="P159" s="11">
        <v>100.87336244541484</v>
      </c>
      <c r="Q159">
        <v>36</v>
      </c>
      <c r="R159">
        <v>199</v>
      </c>
      <c r="S159" t="s">
        <v>1138</v>
      </c>
      <c r="T159" s="11">
        <v>64.62882096069869</v>
      </c>
      <c r="U159">
        <v>50</v>
      </c>
      <c r="V159">
        <v>118</v>
      </c>
      <c r="W159" t="s">
        <v>1141</v>
      </c>
      <c r="X159" s="11">
        <v>137.55458515283843</v>
      </c>
      <c r="Y159">
        <v>35</v>
      </c>
      <c r="Z159">
        <v>204</v>
      </c>
      <c r="AA159" t="s">
        <v>1141</v>
      </c>
      <c r="AB159" s="11">
        <v>95.196506550218345</v>
      </c>
      <c r="AC159">
        <v>18</v>
      </c>
      <c r="AD159">
        <v>193</v>
      </c>
    </row>
    <row r="160" spans="1:30" x14ac:dyDescent="0.2">
      <c r="A160" s="2" t="s">
        <v>345</v>
      </c>
      <c r="B160" s="2" t="s">
        <v>9</v>
      </c>
      <c r="C160" s="2" t="s">
        <v>309</v>
      </c>
      <c r="D160" s="2" t="s">
        <v>346</v>
      </c>
      <c r="E160" s="2">
        <v>47.5</v>
      </c>
      <c r="F160" s="2">
        <v>131</v>
      </c>
      <c r="G160" s="2" t="s">
        <v>121</v>
      </c>
      <c r="H160" s="15">
        <v>89.519650655021834</v>
      </c>
      <c r="I160">
        <v>43</v>
      </c>
      <c r="J160">
        <v>107</v>
      </c>
      <c r="K160" t="s">
        <v>121</v>
      </c>
      <c r="L160" s="11">
        <v>83.406113537117903</v>
      </c>
      <c r="M160">
        <v>60</v>
      </c>
      <c r="N160">
        <v>69</v>
      </c>
      <c r="O160" t="s">
        <v>1138</v>
      </c>
      <c r="P160" s="11">
        <v>133.18777292576419</v>
      </c>
      <c r="Q160">
        <v>43</v>
      </c>
      <c r="R160">
        <v>145</v>
      </c>
      <c r="S160" t="s">
        <v>1138</v>
      </c>
      <c r="T160" s="11">
        <v>70.742358078602621</v>
      </c>
      <c r="U160">
        <v>55</v>
      </c>
      <c r="V160">
        <v>78</v>
      </c>
      <c r="W160" t="s">
        <v>1141</v>
      </c>
      <c r="X160" s="11">
        <v>97.816593886462883</v>
      </c>
      <c r="Y160">
        <v>54</v>
      </c>
      <c r="Z160">
        <v>73</v>
      </c>
      <c r="AA160" t="s">
        <v>1141</v>
      </c>
      <c r="AB160" s="11">
        <v>166.37554585152839</v>
      </c>
      <c r="AC160">
        <v>0</v>
      </c>
      <c r="AD160">
        <v>225</v>
      </c>
    </row>
    <row r="161" spans="1:30" x14ac:dyDescent="0.2">
      <c r="A161" s="2" t="s">
        <v>347</v>
      </c>
      <c r="B161" s="2" t="s">
        <v>9</v>
      </c>
      <c r="C161" s="2" t="s">
        <v>309</v>
      </c>
      <c r="D161" s="2" t="s">
        <v>348</v>
      </c>
      <c r="E161" s="2">
        <v>36</v>
      </c>
      <c r="F161" s="2">
        <v>207</v>
      </c>
      <c r="G161" s="2" t="s">
        <v>121</v>
      </c>
      <c r="H161" s="15">
        <v>53.711790393013096</v>
      </c>
      <c r="I161">
        <v>44</v>
      </c>
      <c r="J161">
        <v>101</v>
      </c>
      <c r="K161" t="s">
        <v>121</v>
      </c>
      <c r="L161" s="11">
        <v>123.58078602620087</v>
      </c>
      <c r="M161">
        <v>50</v>
      </c>
      <c r="N161">
        <v>155</v>
      </c>
      <c r="O161" t="s">
        <v>1138</v>
      </c>
      <c r="P161" s="11">
        <v>81.659388646288207</v>
      </c>
      <c r="Q161">
        <v>47</v>
      </c>
      <c r="R161">
        <v>113</v>
      </c>
      <c r="S161" t="s">
        <v>1138</v>
      </c>
      <c r="T161" s="11">
        <v>133.62445414847161</v>
      </c>
      <c r="U161">
        <v>39</v>
      </c>
      <c r="V161">
        <v>190</v>
      </c>
      <c r="W161" t="s">
        <v>1141</v>
      </c>
      <c r="X161" s="11">
        <v>100.43668122270742</v>
      </c>
      <c r="Y161">
        <v>38</v>
      </c>
      <c r="Z161">
        <v>191</v>
      </c>
      <c r="AA161" t="s">
        <v>1141</v>
      </c>
      <c r="AB161" s="11">
        <v>100.87336244541484</v>
      </c>
      <c r="AC161">
        <v>18</v>
      </c>
      <c r="AD161">
        <v>193</v>
      </c>
    </row>
    <row r="162" spans="1:30" x14ac:dyDescent="0.2">
      <c r="A162" s="2" t="s">
        <v>349</v>
      </c>
      <c r="B162" s="2" t="s">
        <v>9</v>
      </c>
      <c r="C162" s="2" t="s">
        <v>309</v>
      </c>
      <c r="D162" s="2" t="s">
        <v>350</v>
      </c>
      <c r="E162" s="2">
        <v>61.5</v>
      </c>
      <c r="F162" s="2">
        <v>30</v>
      </c>
      <c r="G162" s="2" t="s">
        <v>121</v>
      </c>
      <c r="H162" s="15">
        <v>122.70742358078603</v>
      </c>
      <c r="I162">
        <v>46</v>
      </c>
      <c r="J162">
        <v>82</v>
      </c>
      <c r="K162" t="s">
        <v>121</v>
      </c>
      <c r="L162" s="11">
        <v>71.615720524017462</v>
      </c>
      <c r="M162">
        <v>68</v>
      </c>
      <c r="N162">
        <v>17</v>
      </c>
      <c r="O162" t="s">
        <v>1138</v>
      </c>
      <c r="P162" s="11">
        <v>106.11353711790393</v>
      </c>
      <c r="Q162">
        <v>56</v>
      </c>
      <c r="R162">
        <v>31</v>
      </c>
      <c r="S162" t="s">
        <v>1138</v>
      </c>
      <c r="T162" s="11">
        <v>106.11353711790393</v>
      </c>
      <c r="U162">
        <v>60</v>
      </c>
      <c r="V162">
        <v>45</v>
      </c>
      <c r="W162" t="s">
        <v>1141</v>
      </c>
      <c r="X162" s="11">
        <v>122.27074235807861</v>
      </c>
      <c r="Y162">
        <v>51</v>
      </c>
      <c r="Z162">
        <v>96</v>
      </c>
      <c r="AA162" t="s">
        <v>1141</v>
      </c>
      <c r="AB162" s="11">
        <v>117.90393013100436</v>
      </c>
      <c r="AC162">
        <v>25</v>
      </c>
      <c r="AD162">
        <v>137</v>
      </c>
    </row>
    <row r="163" spans="1:30" x14ac:dyDescent="0.2">
      <c r="A163" s="2" t="s">
        <v>351</v>
      </c>
      <c r="B163" s="2" t="s">
        <v>9</v>
      </c>
      <c r="C163" s="2" t="s">
        <v>309</v>
      </c>
      <c r="D163" s="2" t="s">
        <v>352</v>
      </c>
      <c r="E163" s="2">
        <v>39.5</v>
      </c>
      <c r="F163" s="2">
        <v>191</v>
      </c>
      <c r="G163" s="2" t="s">
        <v>121</v>
      </c>
      <c r="H163" s="15">
        <v>52.401746724890828</v>
      </c>
      <c r="I163">
        <v>46</v>
      </c>
      <c r="J163">
        <v>82</v>
      </c>
      <c r="K163" t="s">
        <v>121</v>
      </c>
      <c r="L163" s="11">
        <v>87.772925764192138</v>
      </c>
      <c r="M163">
        <v>62</v>
      </c>
      <c r="N163">
        <v>54</v>
      </c>
      <c r="O163" t="s">
        <v>1138</v>
      </c>
      <c r="P163" s="11">
        <v>144.97816593886463</v>
      </c>
      <c r="Q163">
        <v>41</v>
      </c>
      <c r="R163">
        <v>157</v>
      </c>
      <c r="S163" t="s">
        <v>1138</v>
      </c>
      <c r="T163" s="11">
        <v>82.969432314410483</v>
      </c>
      <c r="U163">
        <v>50</v>
      </c>
      <c r="V163">
        <v>118</v>
      </c>
      <c r="W163" t="s">
        <v>1141</v>
      </c>
      <c r="X163" s="11">
        <v>109.17030567685589</v>
      </c>
      <c r="Y163">
        <v>45</v>
      </c>
      <c r="Z163">
        <v>139</v>
      </c>
      <c r="AA163" t="s">
        <v>1141</v>
      </c>
      <c r="AB163" s="11">
        <v>137.11790393013101</v>
      </c>
      <c r="AC163">
        <v>6</v>
      </c>
      <c r="AD163">
        <v>224</v>
      </c>
    </row>
    <row r="164" spans="1:30" x14ac:dyDescent="0.2">
      <c r="A164" s="2" t="s">
        <v>353</v>
      </c>
      <c r="B164" s="2" t="s">
        <v>9</v>
      </c>
      <c r="C164" s="2" t="s">
        <v>309</v>
      </c>
      <c r="D164" s="2" t="s">
        <v>354</v>
      </c>
      <c r="E164" s="2">
        <v>58.5</v>
      </c>
      <c r="F164" s="2">
        <v>44</v>
      </c>
      <c r="G164" s="2" t="s">
        <v>121</v>
      </c>
      <c r="H164" s="15">
        <v>103.93013100436681</v>
      </c>
      <c r="I164">
        <v>50</v>
      </c>
      <c r="J164">
        <v>53</v>
      </c>
      <c r="K164" t="s">
        <v>121</v>
      </c>
      <c r="L164" s="11">
        <v>144.54148471615721</v>
      </c>
      <c r="M164">
        <v>50</v>
      </c>
      <c r="N164">
        <v>155</v>
      </c>
      <c r="O164" t="s">
        <v>1138</v>
      </c>
      <c r="P164" s="11">
        <v>34.061135371179034</v>
      </c>
      <c r="Q164">
        <v>67</v>
      </c>
      <c r="R164">
        <v>4</v>
      </c>
      <c r="S164" t="s">
        <v>1138</v>
      </c>
      <c r="T164" s="11">
        <v>145.85152838427948</v>
      </c>
      <c r="U164">
        <v>51</v>
      </c>
      <c r="V164">
        <v>109</v>
      </c>
      <c r="W164" t="s">
        <v>1141</v>
      </c>
      <c r="X164" s="11">
        <v>99.126637554585159</v>
      </c>
      <c r="Y164">
        <v>49</v>
      </c>
      <c r="Z164">
        <v>107</v>
      </c>
      <c r="AA164" t="s">
        <v>1141</v>
      </c>
      <c r="AB164" s="11">
        <v>79.47598253275109</v>
      </c>
      <c r="AC164">
        <v>33</v>
      </c>
      <c r="AD164">
        <v>60</v>
      </c>
    </row>
    <row r="165" spans="1:30" x14ac:dyDescent="0.2">
      <c r="A165" s="2" t="s">
        <v>355</v>
      </c>
      <c r="B165" s="2" t="s">
        <v>9</v>
      </c>
      <c r="C165" s="2" t="s">
        <v>309</v>
      </c>
      <c r="D165" s="2" t="s">
        <v>356</v>
      </c>
      <c r="E165" s="2">
        <v>33</v>
      </c>
      <c r="F165" s="2">
        <v>214</v>
      </c>
      <c r="G165" s="2" t="s">
        <v>121</v>
      </c>
      <c r="H165" s="15">
        <v>78.602620087336248</v>
      </c>
      <c r="I165">
        <v>35</v>
      </c>
      <c r="J165">
        <v>165</v>
      </c>
      <c r="K165" t="s">
        <v>121</v>
      </c>
      <c r="L165" s="11">
        <v>101.7467248908297</v>
      </c>
      <c r="M165">
        <v>48</v>
      </c>
      <c r="N165">
        <v>169</v>
      </c>
      <c r="O165" t="s">
        <v>1138</v>
      </c>
      <c r="P165" s="11">
        <v>61.572052401746724</v>
      </c>
      <c r="Q165">
        <v>51</v>
      </c>
      <c r="R165">
        <v>81</v>
      </c>
      <c r="S165" t="s">
        <v>1138</v>
      </c>
      <c r="T165" s="11">
        <v>137.55458515283843</v>
      </c>
      <c r="U165">
        <v>44</v>
      </c>
      <c r="V165">
        <v>167</v>
      </c>
      <c r="W165" t="s">
        <v>1141</v>
      </c>
      <c r="X165" s="11">
        <v>106.11353711790393</v>
      </c>
      <c r="Y165">
        <v>39</v>
      </c>
      <c r="Z165">
        <v>181</v>
      </c>
      <c r="AA165" t="s">
        <v>1141</v>
      </c>
      <c r="AB165" s="11">
        <v>80.786026200873366</v>
      </c>
      <c r="AC165">
        <v>25</v>
      </c>
      <c r="AD165">
        <v>137</v>
      </c>
    </row>
    <row r="166" spans="1:30" x14ac:dyDescent="0.2">
      <c r="A166" s="2" t="s">
        <v>357</v>
      </c>
      <c r="B166" s="2" t="s">
        <v>9</v>
      </c>
      <c r="C166" s="2" t="s">
        <v>309</v>
      </c>
      <c r="D166" s="2" t="s">
        <v>358</v>
      </c>
      <c r="E166" s="2">
        <v>54</v>
      </c>
      <c r="F166" s="2">
        <v>75</v>
      </c>
      <c r="G166" s="2" t="s">
        <v>121</v>
      </c>
      <c r="H166" s="15">
        <v>124.89082969432314</v>
      </c>
      <c r="I166">
        <v>40</v>
      </c>
      <c r="J166">
        <v>132</v>
      </c>
      <c r="K166" t="s">
        <v>121</v>
      </c>
      <c r="L166" s="11">
        <v>68.995633187772924</v>
      </c>
      <c r="M166">
        <v>61</v>
      </c>
      <c r="N166">
        <v>61</v>
      </c>
      <c r="O166" t="s">
        <v>1138</v>
      </c>
      <c r="P166" s="11">
        <v>125.76419213973799</v>
      </c>
      <c r="Q166">
        <v>46</v>
      </c>
      <c r="R166">
        <v>120</v>
      </c>
      <c r="S166" t="s">
        <v>1138</v>
      </c>
      <c r="T166" s="11">
        <v>120.52401746724891</v>
      </c>
      <c r="U166">
        <v>44</v>
      </c>
      <c r="V166">
        <v>167</v>
      </c>
      <c r="W166" t="s">
        <v>1141</v>
      </c>
      <c r="X166" s="11">
        <v>43.231441048034938</v>
      </c>
      <c r="Y166">
        <v>59</v>
      </c>
      <c r="Z166">
        <v>37</v>
      </c>
      <c r="AA166" t="s">
        <v>1141</v>
      </c>
      <c r="AB166" s="11">
        <v>127.9475982532751</v>
      </c>
      <c r="AC166">
        <v>28</v>
      </c>
      <c r="AD166">
        <v>101</v>
      </c>
    </row>
    <row r="167" spans="1:30" x14ac:dyDescent="0.2">
      <c r="A167" s="2" t="s">
        <v>359</v>
      </c>
      <c r="B167" s="2" t="s">
        <v>9</v>
      </c>
      <c r="C167" s="2" t="s">
        <v>309</v>
      </c>
      <c r="D167" s="2" t="s">
        <v>360</v>
      </c>
      <c r="E167" s="2">
        <v>41</v>
      </c>
      <c r="F167" s="2">
        <v>181</v>
      </c>
      <c r="G167" s="2" t="s">
        <v>121</v>
      </c>
      <c r="H167" s="15">
        <v>78.602620087336248</v>
      </c>
      <c r="I167">
        <v>40</v>
      </c>
      <c r="J167">
        <v>132</v>
      </c>
      <c r="K167" t="s">
        <v>121</v>
      </c>
      <c r="L167" s="11">
        <v>83.842794759825324</v>
      </c>
      <c r="M167">
        <v>57</v>
      </c>
      <c r="N167">
        <v>95</v>
      </c>
      <c r="O167" t="s">
        <v>1138</v>
      </c>
      <c r="P167" s="11">
        <v>141.92139737991266</v>
      </c>
      <c r="Q167">
        <v>37</v>
      </c>
      <c r="R167">
        <v>191</v>
      </c>
      <c r="S167" t="s">
        <v>1138</v>
      </c>
      <c r="T167" s="11">
        <v>78.602620087336248</v>
      </c>
      <c r="U167">
        <v>47</v>
      </c>
      <c r="V167">
        <v>142</v>
      </c>
      <c r="W167" t="s">
        <v>1141</v>
      </c>
      <c r="X167" s="11">
        <v>130.13100436681222</v>
      </c>
      <c r="Y167">
        <v>33</v>
      </c>
      <c r="Z167">
        <v>211</v>
      </c>
      <c r="AA167" t="s">
        <v>1141</v>
      </c>
      <c r="AB167" s="11">
        <v>92.139737991266372</v>
      </c>
      <c r="AC167">
        <v>18</v>
      </c>
      <c r="AD167">
        <v>193</v>
      </c>
    </row>
    <row r="168" spans="1:30" x14ac:dyDescent="0.2">
      <c r="A168" s="2" t="s">
        <v>361</v>
      </c>
      <c r="B168" s="2" t="s">
        <v>9</v>
      </c>
      <c r="C168" s="2" t="s">
        <v>309</v>
      </c>
      <c r="D168" s="2" t="s">
        <v>362</v>
      </c>
      <c r="E168" s="2">
        <v>52</v>
      </c>
      <c r="F168" s="2">
        <v>92</v>
      </c>
      <c r="G168" s="2" t="s">
        <v>121</v>
      </c>
      <c r="H168" s="15">
        <v>145.85152838427948</v>
      </c>
      <c r="I168">
        <v>27</v>
      </c>
      <c r="J168">
        <v>197</v>
      </c>
      <c r="K168" t="s">
        <v>121</v>
      </c>
      <c r="L168" s="11">
        <v>79.039301310043669</v>
      </c>
      <c r="M168">
        <v>51</v>
      </c>
      <c r="N168">
        <v>149</v>
      </c>
      <c r="O168" t="s">
        <v>1138</v>
      </c>
      <c r="P168" s="11">
        <v>72.925764192139738</v>
      </c>
      <c r="Q168">
        <v>50</v>
      </c>
      <c r="R168">
        <v>87</v>
      </c>
      <c r="S168" t="s">
        <v>1138</v>
      </c>
      <c r="T168" s="11">
        <v>160.69868995633186</v>
      </c>
      <c r="U168">
        <v>0</v>
      </c>
      <c r="V168">
        <v>226</v>
      </c>
      <c r="W168" t="s">
        <v>1141</v>
      </c>
      <c r="X168" s="11">
        <v>43.231441048034938</v>
      </c>
      <c r="Y168">
        <v>51</v>
      </c>
      <c r="Z168">
        <v>96</v>
      </c>
      <c r="AA168" t="s">
        <v>1141</v>
      </c>
      <c r="AB168" s="11">
        <v>142.35807860262008</v>
      </c>
      <c r="AC168">
        <v>18</v>
      </c>
      <c r="AD168">
        <v>193</v>
      </c>
    </row>
    <row r="169" spans="1:30" x14ac:dyDescent="0.2">
      <c r="A169" s="2" t="s">
        <v>363</v>
      </c>
      <c r="B169" s="2" t="s">
        <v>9</v>
      </c>
      <c r="C169" s="2" t="s">
        <v>309</v>
      </c>
      <c r="D169" s="2" t="s">
        <v>303</v>
      </c>
      <c r="E169" s="2">
        <v>45</v>
      </c>
      <c r="F169" s="2">
        <v>159</v>
      </c>
      <c r="G169" s="2" t="s">
        <v>121</v>
      </c>
      <c r="H169" s="15">
        <v>53.711790393013096</v>
      </c>
      <c r="I169">
        <v>50</v>
      </c>
      <c r="J169">
        <v>53</v>
      </c>
      <c r="K169" t="s">
        <v>121</v>
      </c>
      <c r="L169" s="11">
        <v>109.17030567685589</v>
      </c>
      <c r="M169">
        <v>59</v>
      </c>
      <c r="N169">
        <v>74</v>
      </c>
      <c r="O169" t="s">
        <v>1138</v>
      </c>
      <c r="P169" s="11">
        <v>103.05676855895196</v>
      </c>
      <c r="Q169">
        <v>51</v>
      </c>
      <c r="R169">
        <v>81</v>
      </c>
      <c r="S169" t="s">
        <v>1138</v>
      </c>
      <c r="T169" s="11">
        <v>120.52401746724891</v>
      </c>
      <c r="U169">
        <v>49</v>
      </c>
      <c r="V169">
        <v>128</v>
      </c>
      <c r="W169" t="s">
        <v>1141</v>
      </c>
      <c r="X169" s="11">
        <v>66.812227074235807</v>
      </c>
      <c r="Y169">
        <v>57</v>
      </c>
      <c r="Z169">
        <v>52</v>
      </c>
      <c r="AA169" t="s">
        <v>1141</v>
      </c>
      <c r="AB169" s="11">
        <v>82.532751091703062</v>
      </c>
      <c r="AC169">
        <v>41</v>
      </c>
      <c r="AD169">
        <v>12</v>
      </c>
    </row>
    <row r="170" spans="1:30" x14ac:dyDescent="0.2">
      <c r="A170" s="2" t="s">
        <v>364</v>
      </c>
      <c r="B170" s="2" t="s">
        <v>9</v>
      </c>
      <c r="C170" s="2" t="s">
        <v>309</v>
      </c>
      <c r="D170" s="2" t="s">
        <v>365</v>
      </c>
      <c r="E170" s="2">
        <v>51</v>
      </c>
      <c r="F170" s="2">
        <v>102</v>
      </c>
      <c r="G170" s="2" t="s">
        <v>121</v>
      </c>
      <c r="H170" s="15">
        <v>117.46724890829694</v>
      </c>
      <c r="I170">
        <v>39</v>
      </c>
      <c r="J170">
        <v>142</v>
      </c>
      <c r="K170" t="s">
        <v>121</v>
      </c>
      <c r="L170" s="11">
        <v>114.41048034934498</v>
      </c>
      <c r="M170">
        <v>47</v>
      </c>
      <c r="N170">
        <v>175</v>
      </c>
      <c r="O170" t="s">
        <v>1138</v>
      </c>
      <c r="P170" s="11">
        <v>120.96069868995633</v>
      </c>
      <c r="Q170">
        <v>28</v>
      </c>
      <c r="R170">
        <v>223</v>
      </c>
      <c r="S170" t="s">
        <v>1138</v>
      </c>
      <c r="T170" s="11">
        <v>85.589519650655021</v>
      </c>
      <c r="U170">
        <v>39</v>
      </c>
      <c r="V170">
        <v>190</v>
      </c>
      <c r="W170" t="s">
        <v>1141</v>
      </c>
      <c r="X170" s="11">
        <v>116.15720524017468</v>
      </c>
      <c r="Y170">
        <v>25</v>
      </c>
      <c r="Z170">
        <v>227</v>
      </c>
      <c r="AA170" t="s">
        <v>1141</v>
      </c>
      <c r="AB170" s="11">
        <v>63.755458515283841</v>
      </c>
      <c r="AC170">
        <v>24</v>
      </c>
      <c r="AD170">
        <v>144</v>
      </c>
    </row>
    <row r="171" spans="1:30" x14ac:dyDescent="0.2">
      <c r="A171" s="2" t="s">
        <v>366</v>
      </c>
      <c r="B171" s="2" t="s">
        <v>9</v>
      </c>
      <c r="C171" s="2" t="s">
        <v>309</v>
      </c>
      <c r="D171" s="2" t="s">
        <v>367</v>
      </c>
      <c r="E171" s="2">
        <v>47.5</v>
      </c>
      <c r="F171" s="2">
        <v>131</v>
      </c>
      <c r="G171" s="2" t="s">
        <v>121</v>
      </c>
      <c r="H171" s="15">
        <v>110.48034934497817</v>
      </c>
      <c r="I171">
        <v>37</v>
      </c>
      <c r="J171">
        <v>155</v>
      </c>
      <c r="K171" t="s">
        <v>121</v>
      </c>
      <c r="L171" s="11">
        <v>80.786026200873366</v>
      </c>
      <c r="M171">
        <v>55</v>
      </c>
      <c r="N171">
        <v>111</v>
      </c>
      <c r="O171" t="s">
        <v>1138</v>
      </c>
      <c r="P171" s="11">
        <v>95.633187772925766</v>
      </c>
      <c r="Q171">
        <v>48</v>
      </c>
      <c r="R171">
        <v>101</v>
      </c>
      <c r="S171" t="s">
        <v>1138</v>
      </c>
      <c r="T171" s="11">
        <v>107.42358078602621</v>
      </c>
      <c r="U171">
        <v>50</v>
      </c>
      <c r="V171">
        <v>118</v>
      </c>
      <c r="W171" t="s">
        <v>1141</v>
      </c>
      <c r="X171" s="11">
        <v>102.62008733624454</v>
      </c>
      <c r="Y171">
        <v>46</v>
      </c>
      <c r="Z171">
        <v>124</v>
      </c>
      <c r="AA171" t="s">
        <v>1141</v>
      </c>
      <c r="AB171" s="11">
        <v>84.716157205240179</v>
      </c>
      <c r="AC171">
        <v>30</v>
      </c>
      <c r="AD171">
        <v>89</v>
      </c>
    </row>
    <row r="172" spans="1:30" x14ac:dyDescent="0.2">
      <c r="A172" s="2" t="s">
        <v>368</v>
      </c>
      <c r="B172" s="2" t="s">
        <v>9</v>
      </c>
      <c r="C172" s="2" t="s">
        <v>309</v>
      </c>
      <c r="D172" s="2" t="s">
        <v>369</v>
      </c>
      <c r="E172" s="2">
        <v>55</v>
      </c>
      <c r="F172" s="2">
        <v>65</v>
      </c>
      <c r="G172" s="2" t="s">
        <v>121</v>
      </c>
      <c r="H172" s="15">
        <v>133.62445414847161</v>
      </c>
      <c r="I172">
        <v>39</v>
      </c>
      <c r="J172">
        <v>142</v>
      </c>
      <c r="K172" t="s">
        <v>121</v>
      </c>
      <c r="L172" s="11">
        <v>124.0174672489083</v>
      </c>
      <c r="M172">
        <v>43</v>
      </c>
      <c r="N172">
        <v>197</v>
      </c>
      <c r="O172" t="s">
        <v>1138</v>
      </c>
      <c r="P172" s="11">
        <v>93.449781659388648</v>
      </c>
      <c r="Q172">
        <v>38</v>
      </c>
      <c r="R172">
        <v>182</v>
      </c>
      <c r="S172" t="s">
        <v>1138</v>
      </c>
      <c r="T172" s="11">
        <v>76.419213973799131</v>
      </c>
      <c r="U172">
        <v>49</v>
      </c>
      <c r="V172">
        <v>128</v>
      </c>
      <c r="W172" t="s">
        <v>1141</v>
      </c>
      <c r="X172" s="11">
        <v>98.253275109170303</v>
      </c>
      <c r="Y172">
        <v>46</v>
      </c>
      <c r="Z172">
        <v>124</v>
      </c>
      <c r="AA172" t="s">
        <v>1141</v>
      </c>
      <c r="AB172" s="11">
        <v>72.052401746724897</v>
      </c>
      <c r="AC172">
        <v>33</v>
      </c>
      <c r="AD172">
        <v>60</v>
      </c>
    </row>
    <row r="173" spans="1:30" x14ac:dyDescent="0.2">
      <c r="A173" s="2" t="s">
        <v>370</v>
      </c>
      <c r="B173" s="2" t="s">
        <v>9</v>
      </c>
      <c r="C173" s="2" t="s">
        <v>309</v>
      </c>
      <c r="D173" s="2" t="s">
        <v>371</v>
      </c>
      <c r="E173" s="2">
        <v>52</v>
      </c>
      <c r="F173" s="2">
        <v>92</v>
      </c>
      <c r="G173" s="2" t="s">
        <v>121</v>
      </c>
      <c r="H173" s="15">
        <v>117.46724890829694</v>
      </c>
      <c r="I173">
        <v>40</v>
      </c>
      <c r="J173">
        <v>132</v>
      </c>
      <c r="K173" t="s">
        <v>121</v>
      </c>
      <c r="L173" s="11">
        <v>101.7467248908297</v>
      </c>
      <c r="M173">
        <v>53</v>
      </c>
      <c r="N173">
        <v>136</v>
      </c>
      <c r="O173" t="s">
        <v>1138</v>
      </c>
      <c r="P173" s="11">
        <v>134.49781659388645</v>
      </c>
      <c r="Q173">
        <v>33</v>
      </c>
      <c r="R173">
        <v>215</v>
      </c>
      <c r="S173" t="s">
        <v>1138</v>
      </c>
      <c r="T173" s="11">
        <v>95.196506550218345</v>
      </c>
      <c r="U173">
        <v>36</v>
      </c>
      <c r="V173">
        <v>204</v>
      </c>
      <c r="W173" t="s">
        <v>1141</v>
      </c>
      <c r="X173" s="11">
        <v>65.065502183406124</v>
      </c>
      <c r="Y173">
        <v>46</v>
      </c>
      <c r="Z173">
        <v>124</v>
      </c>
      <c r="AA173" t="s">
        <v>1141</v>
      </c>
      <c r="AB173" s="11">
        <v>141.92139737991266</v>
      </c>
      <c r="AC173">
        <v>10</v>
      </c>
      <c r="AD173">
        <v>220</v>
      </c>
    </row>
    <row r="174" spans="1:30" x14ac:dyDescent="0.2">
      <c r="A174" s="2" t="s">
        <v>372</v>
      </c>
      <c r="B174" s="2" t="s">
        <v>9</v>
      </c>
      <c r="C174" s="2" t="s">
        <v>309</v>
      </c>
      <c r="D174" s="2" t="s">
        <v>373</v>
      </c>
      <c r="E174" s="2">
        <v>46</v>
      </c>
      <c r="F174" s="2">
        <v>152</v>
      </c>
      <c r="G174" s="2" t="s">
        <v>121</v>
      </c>
      <c r="H174" s="15">
        <v>98.689956331877724</v>
      </c>
      <c r="I174">
        <v>38</v>
      </c>
      <c r="J174">
        <v>149</v>
      </c>
      <c r="K174" t="s">
        <v>121</v>
      </c>
      <c r="L174" s="11">
        <v>114.8471615720524</v>
      </c>
      <c r="M174">
        <v>46</v>
      </c>
      <c r="N174">
        <v>183</v>
      </c>
      <c r="O174" t="s">
        <v>1138</v>
      </c>
      <c r="P174" s="11">
        <v>44.541484716157207</v>
      </c>
      <c r="Q174">
        <v>54</v>
      </c>
      <c r="R174">
        <v>56</v>
      </c>
      <c r="S174" t="s">
        <v>1138</v>
      </c>
      <c r="T174" s="11">
        <v>111.79039301310044</v>
      </c>
      <c r="U174">
        <v>54</v>
      </c>
      <c r="V174">
        <v>83</v>
      </c>
      <c r="W174" t="s">
        <v>1141</v>
      </c>
      <c r="X174" s="11">
        <v>133.18777292576419</v>
      </c>
      <c r="Y174">
        <v>42</v>
      </c>
      <c r="Z174">
        <v>159</v>
      </c>
      <c r="AA174" t="s">
        <v>1141</v>
      </c>
      <c r="AB174" s="11">
        <v>100</v>
      </c>
      <c r="AC174">
        <v>22</v>
      </c>
      <c r="AD174">
        <v>159</v>
      </c>
    </row>
    <row r="175" spans="1:30" x14ac:dyDescent="0.2">
      <c r="A175" s="2" t="s">
        <v>374</v>
      </c>
      <c r="B175" s="2" t="s">
        <v>9</v>
      </c>
      <c r="C175" s="2" t="s">
        <v>309</v>
      </c>
      <c r="D175" s="2" t="s">
        <v>375</v>
      </c>
      <c r="E175" s="2">
        <v>47.5</v>
      </c>
      <c r="F175" s="2">
        <v>131</v>
      </c>
      <c r="G175" s="2" t="s">
        <v>121</v>
      </c>
      <c r="H175" s="15">
        <v>104.80349344978166</v>
      </c>
      <c r="I175">
        <v>39</v>
      </c>
      <c r="J175">
        <v>142</v>
      </c>
      <c r="K175" t="s">
        <v>121</v>
      </c>
      <c r="L175" s="11">
        <v>114.41048034934498</v>
      </c>
      <c r="M175">
        <v>47</v>
      </c>
      <c r="N175">
        <v>175</v>
      </c>
      <c r="O175" t="s">
        <v>1138</v>
      </c>
      <c r="P175" s="11">
        <v>67.685589519650648</v>
      </c>
      <c r="Q175">
        <v>48</v>
      </c>
      <c r="R175">
        <v>101</v>
      </c>
      <c r="S175" t="s">
        <v>1138</v>
      </c>
      <c r="T175" s="11">
        <v>125.32751091703057</v>
      </c>
      <c r="U175">
        <v>45</v>
      </c>
      <c r="V175">
        <v>159</v>
      </c>
      <c r="W175" t="s">
        <v>1141</v>
      </c>
      <c r="X175" s="11">
        <v>103.49344978165939</v>
      </c>
      <c r="Y175">
        <v>41</v>
      </c>
      <c r="Z175">
        <v>167</v>
      </c>
      <c r="AA175" t="s">
        <v>1141</v>
      </c>
      <c r="AB175" s="11">
        <v>118.34061135371179</v>
      </c>
      <c r="AC175">
        <v>15</v>
      </c>
      <c r="AD175">
        <v>209</v>
      </c>
    </row>
    <row r="176" spans="1:30" x14ac:dyDescent="0.2">
      <c r="A176" s="2" t="s">
        <v>376</v>
      </c>
      <c r="B176" s="2" t="s">
        <v>9</v>
      </c>
      <c r="C176" s="2" t="s">
        <v>309</v>
      </c>
      <c r="D176" s="2" t="s">
        <v>377</v>
      </c>
      <c r="E176" s="2">
        <v>48.5</v>
      </c>
      <c r="F176" s="2">
        <v>122</v>
      </c>
      <c r="G176" s="2" t="s">
        <v>121</v>
      </c>
      <c r="H176" s="15">
        <v>127.51091703056768</v>
      </c>
      <c r="I176">
        <v>31</v>
      </c>
      <c r="J176">
        <v>185</v>
      </c>
      <c r="K176" t="s">
        <v>121</v>
      </c>
      <c r="L176" s="11">
        <v>110.48034934497817</v>
      </c>
      <c r="M176">
        <v>0</v>
      </c>
      <c r="N176">
        <v>209</v>
      </c>
      <c r="O176" t="s">
        <v>1138</v>
      </c>
      <c r="P176" s="11">
        <v>61.135371179039296</v>
      </c>
      <c r="Q176">
        <v>46</v>
      </c>
      <c r="R176">
        <v>120</v>
      </c>
      <c r="S176" t="s">
        <v>1138</v>
      </c>
      <c r="T176" s="11">
        <v>90.829694323144111</v>
      </c>
      <c r="U176">
        <v>52</v>
      </c>
      <c r="V176">
        <v>99</v>
      </c>
      <c r="W176" t="s">
        <v>1141</v>
      </c>
      <c r="X176" s="11">
        <v>110.91703056768559</v>
      </c>
      <c r="Y176">
        <v>46</v>
      </c>
      <c r="Z176">
        <v>124</v>
      </c>
      <c r="AA176" t="s">
        <v>7</v>
      </c>
      <c r="AB176" s="11">
        <v>100.43668122270742</v>
      </c>
      <c r="AC176">
        <v>26</v>
      </c>
      <c r="AD176">
        <v>125</v>
      </c>
    </row>
    <row r="177" spans="1:30" x14ac:dyDescent="0.2">
      <c r="A177" s="2" t="s">
        <v>378</v>
      </c>
      <c r="B177" s="2" t="s">
        <v>9</v>
      </c>
      <c r="C177" s="2" t="s">
        <v>309</v>
      </c>
      <c r="D177" s="2" t="s">
        <v>379</v>
      </c>
      <c r="E177" s="2">
        <v>37</v>
      </c>
      <c r="F177" s="2">
        <v>203</v>
      </c>
      <c r="G177" s="2" t="s">
        <v>121</v>
      </c>
      <c r="H177" s="15">
        <v>76.419213973799131</v>
      </c>
      <c r="I177">
        <v>38</v>
      </c>
      <c r="J177">
        <v>149</v>
      </c>
      <c r="K177" t="s">
        <v>121</v>
      </c>
      <c r="L177" s="11">
        <v>94.32314410480349</v>
      </c>
      <c r="M177">
        <v>53</v>
      </c>
      <c r="N177">
        <v>136</v>
      </c>
      <c r="O177" t="s">
        <v>1138</v>
      </c>
      <c r="P177" s="11">
        <v>61.135371179039296</v>
      </c>
      <c r="Q177">
        <v>55</v>
      </c>
      <c r="R177">
        <v>47</v>
      </c>
      <c r="S177" t="s">
        <v>1138</v>
      </c>
      <c r="T177" s="11">
        <v>162.44541484716157</v>
      </c>
      <c r="U177">
        <v>39</v>
      </c>
      <c r="V177">
        <v>190</v>
      </c>
      <c r="W177" t="s">
        <v>1141</v>
      </c>
      <c r="X177" s="11">
        <v>66.812227074235807</v>
      </c>
      <c r="Y177">
        <v>48</v>
      </c>
      <c r="Z177">
        <v>114</v>
      </c>
      <c r="AA177" t="s">
        <v>7</v>
      </c>
      <c r="AB177" s="11">
        <v>62.008733624454152</v>
      </c>
      <c r="AC177">
        <v>37</v>
      </c>
      <c r="AD177">
        <v>27</v>
      </c>
    </row>
    <row r="178" spans="1:30" x14ac:dyDescent="0.2">
      <c r="A178" s="2" t="s">
        <v>380</v>
      </c>
      <c r="B178" s="2" t="s">
        <v>9</v>
      </c>
      <c r="C178" s="2" t="s">
        <v>309</v>
      </c>
      <c r="D178" s="2" t="s">
        <v>381</v>
      </c>
      <c r="E178" s="2">
        <v>41</v>
      </c>
      <c r="F178" s="2">
        <v>181</v>
      </c>
      <c r="G178" s="2" t="s">
        <v>121</v>
      </c>
      <c r="H178" s="15">
        <v>97.816593886462883</v>
      </c>
      <c r="I178">
        <v>33</v>
      </c>
      <c r="J178">
        <v>176</v>
      </c>
      <c r="K178" t="s">
        <v>121</v>
      </c>
      <c r="L178" s="11">
        <v>105.67685589519651</v>
      </c>
      <c r="M178">
        <v>45</v>
      </c>
      <c r="N178">
        <v>189</v>
      </c>
      <c r="O178" t="s">
        <v>1138</v>
      </c>
      <c r="P178" s="11">
        <v>104.36681222707423</v>
      </c>
      <c r="Q178">
        <v>36</v>
      </c>
      <c r="R178">
        <v>199</v>
      </c>
      <c r="S178" t="s">
        <v>1138</v>
      </c>
      <c r="T178" s="11">
        <v>109.17030567685589</v>
      </c>
      <c r="U178">
        <v>32</v>
      </c>
      <c r="V178">
        <v>220</v>
      </c>
      <c r="W178" t="s">
        <v>1141</v>
      </c>
      <c r="X178" s="11">
        <v>64.62882096069869</v>
      </c>
      <c r="Y178">
        <v>45</v>
      </c>
      <c r="Z178">
        <v>139</v>
      </c>
      <c r="AA178" t="s">
        <v>7</v>
      </c>
      <c r="AB178" s="11">
        <v>132.31441048034935</v>
      </c>
      <c r="AC178">
        <v>13</v>
      </c>
      <c r="AD178">
        <v>213</v>
      </c>
    </row>
    <row r="179" spans="1:30" x14ac:dyDescent="0.2">
      <c r="A179" s="2" t="s">
        <v>382</v>
      </c>
      <c r="B179" s="2" t="s">
        <v>9</v>
      </c>
      <c r="C179" s="2" t="s">
        <v>309</v>
      </c>
      <c r="D179" s="2" t="s">
        <v>383</v>
      </c>
      <c r="E179" s="2">
        <v>48.5</v>
      </c>
      <c r="F179" s="2">
        <v>122</v>
      </c>
      <c r="G179" s="2" t="s">
        <v>121</v>
      </c>
      <c r="H179" s="15">
        <v>129.25764192139738</v>
      </c>
      <c r="I179">
        <v>30</v>
      </c>
      <c r="J179">
        <v>189</v>
      </c>
      <c r="K179" t="s">
        <v>121</v>
      </c>
      <c r="L179" s="11">
        <v>37.117903930131</v>
      </c>
      <c r="M179">
        <v>63</v>
      </c>
      <c r="N179">
        <v>45</v>
      </c>
      <c r="O179" t="s">
        <v>1138</v>
      </c>
      <c r="P179" s="11">
        <v>136.68122270742359</v>
      </c>
      <c r="Q179">
        <v>45</v>
      </c>
      <c r="R179">
        <v>129</v>
      </c>
      <c r="S179" t="s">
        <v>1138</v>
      </c>
      <c r="T179" s="11">
        <v>69.432314410480359</v>
      </c>
      <c r="U179">
        <v>58</v>
      </c>
      <c r="V179">
        <v>59</v>
      </c>
      <c r="W179" t="s">
        <v>1141</v>
      </c>
      <c r="X179" s="11">
        <v>159.82532751091702</v>
      </c>
      <c r="Y179">
        <v>37</v>
      </c>
      <c r="Z179">
        <v>196</v>
      </c>
      <c r="AA179" t="s">
        <v>1141</v>
      </c>
      <c r="AB179" s="11">
        <v>81.222707423580786</v>
      </c>
      <c r="AC179">
        <v>23</v>
      </c>
      <c r="AD179">
        <v>153</v>
      </c>
    </row>
    <row r="180" spans="1:30" x14ac:dyDescent="0.2">
      <c r="A180" s="2" t="s">
        <v>384</v>
      </c>
      <c r="B180" s="2" t="s">
        <v>9</v>
      </c>
      <c r="C180" s="2" t="s">
        <v>309</v>
      </c>
      <c r="D180" s="2" t="s">
        <v>385</v>
      </c>
      <c r="E180" s="2">
        <v>32</v>
      </c>
      <c r="F180" s="2">
        <v>219</v>
      </c>
      <c r="G180" s="2" t="s">
        <v>121</v>
      </c>
      <c r="H180" s="15">
        <v>93.013100436681228</v>
      </c>
      <c r="I180">
        <v>24</v>
      </c>
      <c r="J180">
        <v>203</v>
      </c>
      <c r="K180" t="s">
        <v>121</v>
      </c>
      <c r="L180" s="11">
        <v>72.925764192139738</v>
      </c>
      <c r="M180">
        <v>52</v>
      </c>
      <c r="N180">
        <v>141</v>
      </c>
      <c r="O180" t="s">
        <v>1138</v>
      </c>
      <c r="P180" s="11">
        <v>115.28384279475982</v>
      </c>
      <c r="Q180">
        <v>39</v>
      </c>
      <c r="R180">
        <v>176</v>
      </c>
      <c r="S180" t="s">
        <v>1138</v>
      </c>
      <c r="T180" s="11">
        <v>112.22707423580786</v>
      </c>
      <c r="U180">
        <v>36</v>
      </c>
      <c r="V180">
        <v>204</v>
      </c>
      <c r="W180" t="s">
        <v>1141</v>
      </c>
      <c r="X180" s="11">
        <v>104.80349344978166</v>
      </c>
      <c r="Y180">
        <v>32</v>
      </c>
      <c r="Z180">
        <v>215</v>
      </c>
      <c r="AA180" t="s">
        <v>7</v>
      </c>
      <c r="AB180" s="11">
        <v>93.449781659388648</v>
      </c>
      <c r="AC180">
        <v>17</v>
      </c>
      <c r="AD180">
        <v>200</v>
      </c>
    </row>
    <row r="181" spans="1:30" x14ac:dyDescent="0.2">
      <c r="A181" s="2" t="s">
        <v>386</v>
      </c>
      <c r="B181" s="2" t="s">
        <v>9</v>
      </c>
      <c r="C181" s="2" t="s">
        <v>309</v>
      </c>
      <c r="D181" s="2" t="s">
        <v>387</v>
      </c>
      <c r="E181" s="2">
        <v>62.5</v>
      </c>
      <c r="F181" s="2">
        <v>23</v>
      </c>
      <c r="G181" s="2" t="s">
        <v>121</v>
      </c>
      <c r="H181" s="15">
        <v>151.96506550218339</v>
      </c>
      <c r="I181">
        <v>39</v>
      </c>
      <c r="J181">
        <v>142</v>
      </c>
      <c r="K181" t="s">
        <v>121</v>
      </c>
      <c r="L181" s="11">
        <v>75.109170305676855</v>
      </c>
      <c r="M181">
        <v>58</v>
      </c>
      <c r="N181">
        <v>85</v>
      </c>
      <c r="O181" t="s">
        <v>1138</v>
      </c>
      <c r="P181" s="11">
        <v>142.35807860262008</v>
      </c>
      <c r="Q181">
        <v>38</v>
      </c>
      <c r="R181">
        <v>182</v>
      </c>
      <c r="S181" t="s">
        <v>1138</v>
      </c>
      <c r="T181" s="11">
        <v>100.87336244541484</v>
      </c>
      <c r="U181">
        <v>40</v>
      </c>
      <c r="V181">
        <v>184</v>
      </c>
      <c r="W181" t="s">
        <v>1141</v>
      </c>
      <c r="X181" s="11">
        <v>111.79039301310044</v>
      </c>
      <c r="Y181">
        <v>33</v>
      </c>
      <c r="Z181">
        <v>211</v>
      </c>
      <c r="AA181" t="s">
        <v>1141</v>
      </c>
      <c r="AB181" s="11">
        <v>97.379912663755462</v>
      </c>
      <c r="AC181">
        <v>16</v>
      </c>
      <c r="AD181">
        <v>205</v>
      </c>
    </row>
    <row r="182" spans="1:30" x14ac:dyDescent="0.2">
      <c r="A182" s="2" t="s">
        <v>388</v>
      </c>
      <c r="B182" s="2" t="s">
        <v>9</v>
      </c>
      <c r="C182" s="2" t="s">
        <v>309</v>
      </c>
      <c r="D182" s="2" t="s">
        <v>389</v>
      </c>
      <c r="E182" s="2">
        <v>38.5</v>
      </c>
      <c r="F182" s="2">
        <v>198</v>
      </c>
      <c r="G182" s="2" t="s">
        <v>121</v>
      </c>
      <c r="H182" s="15">
        <v>60.262008733624455</v>
      </c>
      <c r="I182">
        <v>43</v>
      </c>
      <c r="J182">
        <v>107</v>
      </c>
      <c r="K182" t="s">
        <v>121</v>
      </c>
      <c r="L182" s="11">
        <v>144.54148471615721</v>
      </c>
      <c r="M182">
        <v>0</v>
      </c>
      <c r="N182">
        <v>209</v>
      </c>
      <c r="O182" t="s">
        <v>1138</v>
      </c>
      <c r="P182" s="11">
        <v>22.270742358078593</v>
      </c>
      <c r="Q182">
        <v>56</v>
      </c>
      <c r="R182">
        <v>31</v>
      </c>
      <c r="S182" t="s">
        <v>1138</v>
      </c>
      <c r="T182" s="11">
        <v>142.35807860262008</v>
      </c>
      <c r="U182">
        <v>49</v>
      </c>
      <c r="V182">
        <v>128</v>
      </c>
      <c r="W182" t="s">
        <v>1141</v>
      </c>
      <c r="X182" s="11">
        <v>48.908296943231441</v>
      </c>
      <c r="Y182">
        <v>67</v>
      </c>
      <c r="Z182">
        <v>11</v>
      </c>
      <c r="AA182" t="s">
        <v>1141</v>
      </c>
      <c r="AB182" s="11">
        <v>149.78165938864629</v>
      </c>
      <c r="AC182">
        <v>26</v>
      </c>
      <c r="AD182">
        <v>125</v>
      </c>
    </row>
    <row r="183" spans="1:30" x14ac:dyDescent="0.2">
      <c r="A183" s="2" t="s">
        <v>390</v>
      </c>
      <c r="B183" s="2" t="s">
        <v>9</v>
      </c>
      <c r="C183" s="2" t="s">
        <v>309</v>
      </c>
      <c r="D183" s="2" t="s">
        <v>391</v>
      </c>
      <c r="E183" s="2">
        <v>26</v>
      </c>
      <c r="F183" s="2">
        <v>224</v>
      </c>
      <c r="G183" s="2" t="s">
        <v>121</v>
      </c>
      <c r="H183" s="15">
        <v>59.825327510917035</v>
      </c>
      <c r="I183">
        <v>40</v>
      </c>
      <c r="J183">
        <v>132</v>
      </c>
      <c r="K183" t="s">
        <v>121</v>
      </c>
      <c r="L183" s="11">
        <v>129.25764192139738</v>
      </c>
      <c r="M183">
        <v>41</v>
      </c>
      <c r="N183">
        <v>199</v>
      </c>
      <c r="O183" t="s">
        <v>1138</v>
      </c>
      <c r="P183" s="11">
        <v>111.79039301310044</v>
      </c>
      <c r="Q183">
        <v>26</v>
      </c>
      <c r="R183">
        <v>226</v>
      </c>
      <c r="S183" t="s">
        <v>1138</v>
      </c>
      <c r="T183" s="11">
        <v>93.886462882096069</v>
      </c>
      <c r="U183">
        <v>33</v>
      </c>
      <c r="V183">
        <v>212</v>
      </c>
      <c r="W183" t="s">
        <v>1141</v>
      </c>
      <c r="X183" s="11">
        <v>96.506550218340607</v>
      </c>
      <c r="Y183">
        <v>35</v>
      </c>
      <c r="Z183">
        <v>204</v>
      </c>
      <c r="AA183" t="s">
        <v>1141</v>
      </c>
      <c r="AB183" s="11">
        <v>77.729257641921393</v>
      </c>
      <c r="AC183">
        <v>23</v>
      </c>
      <c r="AD183">
        <v>153</v>
      </c>
    </row>
    <row r="184" spans="1:30" x14ac:dyDescent="0.2">
      <c r="A184" s="2" t="s">
        <v>392</v>
      </c>
      <c r="B184" s="2" t="s">
        <v>9</v>
      </c>
      <c r="C184" s="2" t="s">
        <v>309</v>
      </c>
      <c r="D184" s="2" t="s">
        <v>393</v>
      </c>
      <c r="E184" s="2">
        <v>32.5</v>
      </c>
      <c r="F184" s="2">
        <v>218</v>
      </c>
      <c r="G184" s="2" t="s">
        <v>121</v>
      </c>
      <c r="H184" s="15">
        <v>45.414847161572048</v>
      </c>
      <c r="I184">
        <v>45</v>
      </c>
      <c r="J184">
        <v>93</v>
      </c>
      <c r="K184" t="s">
        <v>121</v>
      </c>
      <c r="L184" s="11">
        <v>65.065502183406124</v>
      </c>
      <c r="M184">
        <v>69</v>
      </c>
      <c r="N184">
        <v>13</v>
      </c>
      <c r="O184" t="s">
        <v>1138</v>
      </c>
      <c r="P184" s="11">
        <v>107.86026200873363</v>
      </c>
      <c r="Q184">
        <v>56</v>
      </c>
      <c r="R184">
        <v>31</v>
      </c>
      <c r="S184" t="s">
        <v>1138</v>
      </c>
      <c r="T184" s="11">
        <v>151.52838427947597</v>
      </c>
      <c r="U184">
        <v>46</v>
      </c>
      <c r="V184">
        <v>149</v>
      </c>
      <c r="W184" t="s">
        <v>1141</v>
      </c>
      <c r="X184" s="11">
        <v>52.401746724890828</v>
      </c>
      <c r="Y184">
        <v>58</v>
      </c>
      <c r="Z184">
        <v>40</v>
      </c>
      <c r="AA184" t="s">
        <v>1141</v>
      </c>
      <c r="AB184" s="11">
        <v>108.73362445414847</v>
      </c>
      <c r="AC184">
        <v>33</v>
      </c>
      <c r="AD184">
        <v>60</v>
      </c>
    </row>
    <row r="185" spans="1:30" x14ac:dyDescent="0.2">
      <c r="A185" s="2" t="s">
        <v>394</v>
      </c>
      <c r="B185" s="2" t="s">
        <v>9</v>
      </c>
      <c r="C185" s="2" t="s">
        <v>309</v>
      </c>
      <c r="D185" s="2" t="s">
        <v>395</v>
      </c>
      <c r="E185" s="2">
        <v>44</v>
      </c>
      <c r="F185" s="2">
        <v>163</v>
      </c>
      <c r="G185" s="2" t="s">
        <v>121</v>
      </c>
      <c r="H185" s="15">
        <v>82.969432314410483</v>
      </c>
      <c r="I185">
        <v>41</v>
      </c>
      <c r="J185">
        <v>124</v>
      </c>
      <c r="K185" t="s">
        <v>121</v>
      </c>
      <c r="L185" s="11">
        <v>135.3711790393013</v>
      </c>
      <c r="M185">
        <v>36</v>
      </c>
      <c r="N185">
        <v>205</v>
      </c>
      <c r="O185" t="s">
        <v>1138</v>
      </c>
      <c r="P185" s="11">
        <v>97.379912663755462</v>
      </c>
      <c r="Q185">
        <v>36</v>
      </c>
      <c r="R185">
        <v>199</v>
      </c>
      <c r="S185" t="s">
        <v>1138</v>
      </c>
      <c r="T185" s="11">
        <v>105.67685589519651</v>
      </c>
      <c r="U185">
        <v>33</v>
      </c>
      <c r="V185">
        <v>212</v>
      </c>
      <c r="W185" t="s">
        <v>1141</v>
      </c>
      <c r="X185" s="11">
        <v>98.253275109170303</v>
      </c>
      <c r="Y185">
        <v>34</v>
      </c>
      <c r="Z185">
        <v>208</v>
      </c>
      <c r="AA185" t="s">
        <v>1141</v>
      </c>
      <c r="AB185" s="11">
        <v>93.449781659388648</v>
      </c>
      <c r="AC185">
        <v>18</v>
      </c>
      <c r="AD185">
        <v>193</v>
      </c>
    </row>
    <row r="186" spans="1:30" x14ac:dyDescent="0.2">
      <c r="A186" s="2" t="s">
        <v>396</v>
      </c>
      <c r="B186" s="2" t="s">
        <v>9</v>
      </c>
      <c r="C186" s="2" t="s">
        <v>309</v>
      </c>
      <c r="D186" s="2" t="s">
        <v>397</v>
      </c>
      <c r="E186" s="2">
        <v>31</v>
      </c>
      <c r="F186" s="2">
        <v>221</v>
      </c>
      <c r="G186" s="2" t="s">
        <v>121</v>
      </c>
      <c r="H186" s="15">
        <v>90.829694323144111</v>
      </c>
      <c r="I186">
        <v>26</v>
      </c>
      <c r="J186">
        <v>200</v>
      </c>
      <c r="K186" t="s">
        <v>121</v>
      </c>
      <c r="L186" s="11">
        <v>86.462882096069862</v>
      </c>
      <c r="M186">
        <v>48</v>
      </c>
      <c r="N186">
        <v>169</v>
      </c>
      <c r="O186" t="s">
        <v>1138</v>
      </c>
      <c r="P186" s="11">
        <v>123.58078602620087</v>
      </c>
      <c r="Q186">
        <v>28</v>
      </c>
      <c r="R186">
        <v>223</v>
      </c>
      <c r="S186" t="s">
        <v>1138</v>
      </c>
      <c r="T186" s="11">
        <v>79.47598253275109</v>
      </c>
      <c r="U186">
        <v>42</v>
      </c>
      <c r="V186">
        <v>176</v>
      </c>
      <c r="W186" t="s">
        <v>1141</v>
      </c>
      <c r="X186" s="11">
        <v>102.18340611353712</v>
      </c>
      <c r="Y186">
        <v>39</v>
      </c>
      <c r="Z186">
        <v>181</v>
      </c>
      <c r="AA186" t="s">
        <v>7</v>
      </c>
      <c r="AB186" s="11">
        <v>39.301310043668124</v>
      </c>
      <c r="AC186">
        <v>35</v>
      </c>
      <c r="AD186">
        <v>42</v>
      </c>
    </row>
    <row r="187" spans="1:30" x14ac:dyDescent="0.2">
      <c r="A187" s="2" t="s">
        <v>398</v>
      </c>
      <c r="B187" s="2" t="s">
        <v>9</v>
      </c>
      <c r="C187" s="2" t="s">
        <v>309</v>
      </c>
      <c r="D187" s="2" t="s">
        <v>399</v>
      </c>
      <c r="E187" s="2">
        <v>40.5</v>
      </c>
      <c r="F187" s="2">
        <v>186</v>
      </c>
      <c r="G187" s="2" t="s">
        <v>121</v>
      </c>
      <c r="H187" s="15">
        <v>108.73362445414847</v>
      </c>
      <c r="I187">
        <v>23</v>
      </c>
      <c r="J187">
        <v>206</v>
      </c>
      <c r="K187" t="s">
        <v>121</v>
      </c>
      <c r="L187" s="11">
        <v>54.585152838427945</v>
      </c>
      <c r="M187">
        <v>56</v>
      </c>
      <c r="N187">
        <v>102</v>
      </c>
      <c r="O187" t="s">
        <v>1138</v>
      </c>
      <c r="P187" s="11">
        <v>93.449781659388648</v>
      </c>
      <c r="Q187">
        <v>50</v>
      </c>
      <c r="R187">
        <v>87</v>
      </c>
      <c r="S187" t="s">
        <v>1138</v>
      </c>
      <c r="T187" s="11">
        <v>144.97816593886463</v>
      </c>
      <c r="U187">
        <v>39</v>
      </c>
      <c r="V187">
        <v>190</v>
      </c>
      <c r="W187" t="s">
        <v>1141</v>
      </c>
      <c r="X187" s="11">
        <v>34.497816593886469</v>
      </c>
      <c r="Y187">
        <v>58</v>
      </c>
      <c r="Z187">
        <v>40</v>
      </c>
      <c r="AA187" t="s">
        <v>1141</v>
      </c>
      <c r="AB187" s="11">
        <v>118.34061135371179</v>
      </c>
      <c r="AC187">
        <v>31</v>
      </c>
      <c r="AD187">
        <v>82</v>
      </c>
    </row>
    <row r="188" spans="1:30" x14ac:dyDescent="0.2">
      <c r="A188" s="2" t="s">
        <v>400</v>
      </c>
      <c r="B188" s="2" t="s">
        <v>9</v>
      </c>
      <c r="C188" s="2" t="s">
        <v>401</v>
      </c>
      <c r="D188" s="2" t="s">
        <v>402</v>
      </c>
      <c r="E188" s="2">
        <v>62</v>
      </c>
      <c r="F188" s="2">
        <v>27</v>
      </c>
      <c r="G188" s="2" t="s">
        <v>121</v>
      </c>
      <c r="H188" s="15">
        <v>96.506550218340607</v>
      </c>
      <c r="I188">
        <v>58</v>
      </c>
      <c r="J188">
        <v>19</v>
      </c>
      <c r="K188" t="s">
        <v>121</v>
      </c>
      <c r="L188" s="11">
        <v>124.0174672489083</v>
      </c>
      <c r="M188">
        <v>59</v>
      </c>
      <c r="N188">
        <v>74</v>
      </c>
      <c r="O188" t="s">
        <v>1139</v>
      </c>
      <c r="P188" s="11">
        <v>75.109170305676855</v>
      </c>
      <c r="Q188">
        <v>60</v>
      </c>
      <c r="R188">
        <v>17</v>
      </c>
      <c r="S188" t="s">
        <v>1138</v>
      </c>
      <c r="T188" s="11">
        <v>98.689956331877724</v>
      </c>
      <c r="U188">
        <v>65</v>
      </c>
      <c r="V188">
        <v>14</v>
      </c>
      <c r="W188" t="s">
        <v>1141</v>
      </c>
      <c r="X188" s="11">
        <v>105.67685589519651</v>
      </c>
      <c r="Y188">
        <v>62</v>
      </c>
      <c r="Z188">
        <v>27</v>
      </c>
      <c r="AA188" t="s">
        <v>1141</v>
      </c>
      <c r="AB188" s="11">
        <v>129.6943231441048</v>
      </c>
      <c r="AC188">
        <v>29</v>
      </c>
      <c r="AD188">
        <v>95</v>
      </c>
    </row>
    <row r="189" spans="1:30" x14ac:dyDescent="0.2">
      <c r="A189" s="2" t="s">
        <v>406</v>
      </c>
      <c r="B189" s="2" t="s">
        <v>9</v>
      </c>
      <c r="C189" s="2" t="s">
        <v>401</v>
      </c>
      <c r="D189" s="2" t="s">
        <v>407</v>
      </c>
      <c r="E189" s="2">
        <v>54.5</v>
      </c>
      <c r="F189" s="2">
        <v>70</v>
      </c>
      <c r="G189" s="2" t="s">
        <v>121</v>
      </c>
      <c r="H189" s="15">
        <v>123.58078602620087</v>
      </c>
      <c r="I189">
        <v>41</v>
      </c>
      <c r="J189">
        <v>124</v>
      </c>
      <c r="K189" t="s">
        <v>121</v>
      </c>
      <c r="L189" s="11">
        <v>78.165938864628828</v>
      </c>
      <c r="M189">
        <v>59</v>
      </c>
      <c r="N189">
        <v>74</v>
      </c>
      <c r="O189" t="s">
        <v>1139</v>
      </c>
      <c r="P189" s="11">
        <v>79.039301310043669</v>
      </c>
      <c r="Q189">
        <v>57</v>
      </c>
      <c r="R189">
        <v>26</v>
      </c>
      <c r="S189" t="s">
        <v>1138</v>
      </c>
      <c r="T189" s="11">
        <v>108.29694323144105</v>
      </c>
      <c r="U189">
        <v>60</v>
      </c>
      <c r="V189">
        <v>45</v>
      </c>
      <c r="W189" t="s">
        <v>1141</v>
      </c>
      <c r="X189" s="11">
        <v>87.772925764192138</v>
      </c>
      <c r="Y189">
        <v>63</v>
      </c>
      <c r="Z189">
        <v>17</v>
      </c>
      <c r="AA189" t="s">
        <v>1141</v>
      </c>
      <c r="AB189" s="11">
        <v>110.91703056768559</v>
      </c>
      <c r="AC189">
        <v>35</v>
      </c>
      <c r="AD189">
        <v>42</v>
      </c>
    </row>
    <row r="190" spans="1:30" x14ac:dyDescent="0.2">
      <c r="A190" s="2" t="s">
        <v>408</v>
      </c>
      <c r="B190" s="2" t="s">
        <v>9</v>
      </c>
      <c r="C190" s="2" t="s">
        <v>401</v>
      </c>
      <c r="D190" s="2" t="s">
        <v>409</v>
      </c>
      <c r="E190" s="2">
        <v>67.5</v>
      </c>
      <c r="F190" s="2">
        <v>5</v>
      </c>
      <c r="G190" s="2" t="s">
        <v>121</v>
      </c>
      <c r="H190" s="15">
        <v>115.28384279475982</v>
      </c>
      <c r="I190">
        <v>52</v>
      </c>
      <c r="J190">
        <v>40</v>
      </c>
      <c r="K190" t="s">
        <v>121</v>
      </c>
      <c r="L190" s="11">
        <v>102.18340611353712</v>
      </c>
      <c r="M190">
        <v>63</v>
      </c>
      <c r="N190">
        <v>45</v>
      </c>
      <c r="O190" t="s">
        <v>1139</v>
      </c>
      <c r="P190" s="11">
        <v>124.45414847161572</v>
      </c>
      <c r="Q190">
        <v>48</v>
      </c>
      <c r="R190">
        <v>101</v>
      </c>
      <c r="S190" t="s">
        <v>1138</v>
      </c>
      <c r="T190" s="11">
        <v>79.91266375545851</v>
      </c>
      <c r="U190">
        <v>59</v>
      </c>
      <c r="V190">
        <v>55</v>
      </c>
      <c r="W190" t="s">
        <v>1141</v>
      </c>
      <c r="X190" s="11">
        <v>120.08733624454149</v>
      </c>
      <c r="Y190">
        <v>50</v>
      </c>
      <c r="Z190">
        <v>101</v>
      </c>
      <c r="AA190" t="s">
        <v>7</v>
      </c>
      <c r="AB190" s="11">
        <v>115.72052401746726</v>
      </c>
      <c r="AC190">
        <v>25</v>
      </c>
      <c r="AD190">
        <v>137</v>
      </c>
    </row>
    <row r="191" spans="1:30" x14ac:dyDescent="0.2">
      <c r="A191" s="2" t="s">
        <v>410</v>
      </c>
      <c r="B191" s="2" t="s">
        <v>9</v>
      </c>
      <c r="C191" s="2" t="s">
        <v>401</v>
      </c>
      <c r="D191" s="2" t="s">
        <v>411</v>
      </c>
      <c r="E191" s="2">
        <v>66</v>
      </c>
      <c r="F191" s="2">
        <v>7</v>
      </c>
      <c r="G191" s="2" t="s">
        <v>121</v>
      </c>
      <c r="H191" s="15">
        <v>143.66812227074234</v>
      </c>
      <c r="I191">
        <v>43</v>
      </c>
      <c r="J191">
        <v>107</v>
      </c>
      <c r="K191" t="s">
        <v>121</v>
      </c>
      <c r="L191" s="11">
        <v>118.34061135371179</v>
      </c>
      <c r="M191">
        <v>51</v>
      </c>
      <c r="N191">
        <v>149</v>
      </c>
      <c r="O191" t="s">
        <v>1139</v>
      </c>
      <c r="P191" s="11">
        <v>79.039301310043669</v>
      </c>
      <c r="Q191">
        <v>48</v>
      </c>
      <c r="R191">
        <v>101</v>
      </c>
      <c r="S191" t="s">
        <v>1138</v>
      </c>
      <c r="T191" s="11">
        <v>75.545851528384276</v>
      </c>
      <c r="U191">
        <v>60</v>
      </c>
      <c r="V191">
        <v>45</v>
      </c>
      <c r="W191" t="s">
        <v>1141</v>
      </c>
      <c r="X191" s="11">
        <v>122.27074235807861</v>
      </c>
      <c r="Y191">
        <v>51</v>
      </c>
      <c r="Z191">
        <v>96</v>
      </c>
      <c r="AA191" t="s">
        <v>1141</v>
      </c>
      <c r="AB191" s="11">
        <v>127.51091703056768</v>
      </c>
      <c r="AC191">
        <v>22</v>
      </c>
      <c r="AD191">
        <v>159</v>
      </c>
    </row>
    <row r="192" spans="1:30" x14ac:dyDescent="0.2">
      <c r="A192" s="2" t="s">
        <v>412</v>
      </c>
      <c r="B192" s="2" t="s">
        <v>9</v>
      </c>
      <c r="C192" s="2" t="s">
        <v>401</v>
      </c>
      <c r="D192" s="2" t="s">
        <v>413</v>
      </c>
      <c r="E192" s="2">
        <v>62.5</v>
      </c>
      <c r="F192" s="2">
        <v>23</v>
      </c>
      <c r="G192" s="2" t="s">
        <v>121</v>
      </c>
      <c r="H192" s="15">
        <v>117.46724890829694</v>
      </c>
      <c r="I192">
        <v>49</v>
      </c>
      <c r="J192">
        <v>63</v>
      </c>
      <c r="K192" t="s">
        <v>121</v>
      </c>
      <c r="L192" s="11">
        <v>89.956331877729255</v>
      </c>
      <c r="M192">
        <v>64</v>
      </c>
      <c r="N192">
        <v>40</v>
      </c>
      <c r="O192" t="s">
        <v>1139</v>
      </c>
      <c r="P192" s="11">
        <v>88.646288209606979</v>
      </c>
      <c r="Q192">
        <v>61</v>
      </c>
      <c r="R192">
        <v>14</v>
      </c>
      <c r="S192" t="s">
        <v>1138</v>
      </c>
      <c r="T192" s="11">
        <v>102.62008733624454</v>
      </c>
      <c r="U192">
        <v>64</v>
      </c>
      <c r="V192">
        <v>20</v>
      </c>
      <c r="W192" t="s">
        <v>1141</v>
      </c>
      <c r="X192" s="11">
        <v>98.253275109170303</v>
      </c>
      <c r="Y192">
        <v>64</v>
      </c>
      <c r="Z192">
        <v>16</v>
      </c>
      <c r="AA192" t="s">
        <v>1141</v>
      </c>
      <c r="AB192" s="11">
        <v>159.82532751091702</v>
      </c>
      <c r="AC192">
        <v>23</v>
      </c>
      <c r="AD192">
        <v>153</v>
      </c>
    </row>
    <row r="193" spans="1:30" x14ac:dyDescent="0.2">
      <c r="A193" s="2" t="s">
        <v>414</v>
      </c>
      <c r="B193" s="2" t="s">
        <v>9</v>
      </c>
      <c r="C193" s="2" t="s">
        <v>401</v>
      </c>
      <c r="D193" s="2" t="s">
        <v>415</v>
      </c>
      <c r="E193" s="2">
        <v>62.5</v>
      </c>
      <c r="F193" s="2">
        <v>23</v>
      </c>
      <c r="G193" s="2" t="s">
        <v>121</v>
      </c>
      <c r="H193" s="15">
        <v>91.703056768558952</v>
      </c>
      <c r="I193">
        <v>68</v>
      </c>
      <c r="J193">
        <v>4</v>
      </c>
      <c r="K193" t="s">
        <v>121</v>
      </c>
      <c r="L193" s="11">
        <v>124.89082969432314</v>
      </c>
      <c r="M193">
        <v>61</v>
      </c>
      <c r="N193">
        <v>61</v>
      </c>
      <c r="O193" t="s">
        <v>1139</v>
      </c>
      <c r="P193" s="11">
        <v>86.899563318777297</v>
      </c>
      <c r="Q193">
        <v>56</v>
      </c>
      <c r="R193">
        <v>31</v>
      </c>
      <c r="S193" t="s">
        <v>1138</v>
      </c>
      <c r="T193" s="11">
        <v>112.22707423580786</v>
      </c>
      <c r="U193">
        <v>58</v>
      </c>
      <c r="V193">
        <v>59</v>
      </c>
      <c r="W193" t="s">
        <v>1141</v>
      </c>
      <c r="X193" s="11">
        <v>90.393013100436676</v>
      </c>
      <c r="Y193">
        <v>59</v>
      </c>
      <c r="Z193">
        <v>37</v>
      </c>
      <c r="AA193" t="s">
        <v>1141</v>
      </c>
      <c r="AB193" s="11">
        <v>99.563318777292579</v>
      </c>
      <c r="AC193">
        <v>36</v>
      </c>
      <c r="AD193">
        <v>36</v>
      </c>
    </row>
    <row r="194" spans="1:30" x14ac:dyDescent="0.2">
      <c r="A194" s="2" t="s">
        <v>416</v>
      </c>
      <c r="B194" s="2" t="s">
        <v>9</v>
      </c>
      <c r="C194" s="2" t="s">
        <v>401</v>
      </c>
      <c r="D194" s="2" t="s">
        <v>417</v>
      </c>
      <c r="E194" s="2">
        <v>66</v>
      </c>
      <c r="F194" s="2">
        <v>7</v>
      </c>
      <c r="G194" s="2" t="s">
        <v>121</v>
      </c>
      <c r="H194" s="15">
        <v>106.11353711790393</v>
      </c>
      <c r="I194">
        <v>57</v>
      </c>
      <c r="J194">
        <v>21</v>
      </c>
      <c r="K194" t="s">
        <v>121</v>
      </c>
      <c r="L194" s="11">
        <v>98.253275109170303</v>
      </c>
      <c r="M194">
        <v>68</v>
      </c>
      <c r="N194">
        <v>17</v>
      </c>
      <c r="O194" t="s">
        <v>1139</v>
      </c>
      <c r="P194" s="11">
        <v>93.886462882096069</v>
      </c>
      <c r="Q194">
        <v>68</v>
      </c>
      <c r="R194">
        <v>3</v>
      </c>
      <c r="S194" t="s">
        <v>1138</v>
      </c>
      <c r="T194" s="11">
        <v>100</v>
      </c>
      <c r="U194">
        <v>73</v>
      </c>
      <c r="V194">
        <v>3</v>
      </c>
      <c r="W194" t="s">
        <v>1141</v>
      </c>
      <c r="X194" s="11">
        <v>106.11353711790393</v>
      </c>
      <c r="Y194">
        <v>63</v>
      </c>
      <c r="Z194">
        <v>17</v>
      </c>
      <c r="AA194" t="s">
        <v>1141</v>
      </c>
      <c r="AB194" s="11">
        <v>99.563318777292579</v>
      </c>
      <c r="AC194">
        <v>40</v>
      </c>
      <c r="AD194">
        <v>16</v>
      </c>
    </row>
    <row r="195" spans="1:30" x14ac:dyDescent="0.2">
      <c r="A195" s="2" t="s">
        <v>418</v>
      </c>
      <c r="B195" s="2" t="s">
        <v>9</v>
      </c>
      <c r="C195" s="2" t="s">
        <v>401</v>
      </c>
      <c r="D195" s="2" t="s">
        <v>419</v>
      </c>
      <c r="E195" s="2">
        <v>47.5</v>
      </c>
      <c r="F195" s="2">
        <v>131</v>
      </c>
      <c r="G195" s="2" t="s">
        <v>121</v>
      </c>
      <c r="H195" s="15">
        <v>117.90393013100436</v>
      </c>
      <c r="I195">
        <v>34</v>
      </c>
      <c r="J195">
        <v>172</v>
      </c>
      <c r="K195" t="s">
        <v>121</v>
      </c>
      <c r="L195" s="11">
        <v>101.31004366812228</v>
      </c>
      <c r="M195">
        <v>47</v>
      </c>
      <c r="N195">
        <v>175</v>
      </c>
      <c r="O195" t="s">
        <v>1139</v>
      </c>
      <c r="P195" s="11">
        <v>92.139737991266372</v>
      </c>
      <c r="Q195">
        <v>41</v>
      </c>
      <c r="R195">
        <v>157</v>
      </c>
      <c r="S195" t="s">
        <v>1138</v>
      </c>
      <c r="T195" s="11">
        <v>120.52401746724891</v>
      </c>
      <c r="U195">
        <v>36</v>
      </c>
      <c r="V195">
        <v>204</v>
      </c>
      <c r="W195" t="s">
        <v>1141</v>
      </c>
      <c r="X195" s="11">
        <v>94.32314410480349</v>
      </c>
      <c r="Y195">
        <v>38</v>
      </c>
      <c r="Z195">
        <v>191</v>
      </c>
      <c r="AA195" t="s">
        <v>1141</v>
      </c>
      <c r="AB195" s="11">
        <v>86.026200873362441</v>
      </c>
      <c r="AC195">
        <v>22</v>
      </c>
      <c r="AD195">
        <v>159</v>
      </c>
    </row>
    <row r="196" spans="1:30" x14ac:dyDescent="0.2">
      <c r="A196" s="2" t="s">
        <v>420</v>
      </c>
      <c r="B196" s="2" t="s">
        <v>9</v>
      </c>
      <c r="C196" s="2" t="s">
        <v>401</v>
      </c>
      <c r="D196" s="2" t="s">
        <v>421</v>
      </c>
      <c r="E196" s="2">
        <v>63</v>
      </c>
      <c r="F196" s="2">
        <v>21</v>
      </c>
      <c r="G196" s="2" t="s">
        <v>121</v>
      </c>
      <c r="H196" s="15">
        <v>131.44104803493451</v>
      </c>
      <c r="I196">
        <v>45</v>
      </c>
      <c r="J196">
        <v>93</v>
      </c>
      <c r="K196" t="s">
        <v>121</v>
      </c>
      <c r="L196" s="11">
        <v>133.18777292576419</v>
      </c>
      <c r="M196">
        <v>48</v>
      </c>
      <c r="N196">
        <v>169</v>
      </c>
      <c r="O196" t="s">
        <v>1139</v>
      </c>
      <c r="P196" s="11">
        <v>46.724890829694324</v>
      </c>
      <c r="Q196">
        <v>55</v>
      </c>
      <c r="R196">
        <v>47</v>
      </c>
      <c r="S196" t="s">
        <v>1138</v>
      </c>
      <c r="T196" s="11">
        <v>110.04366812227074</v>
      </c>
      <c r="U196">
        <v>56</v>
      </c>
      <c r="V196">
        <v>70</v>
      </c>
      <c r="W196" t="s">
        <v>1141</v>
      </c>
      <c r="X196" s="11">
        <v>92.139737991266372</v>
      </c>
      <c r="Y196">
        <v>57</v>
      </c>
      <c r="Z196">
        <v>52</v>
      </c>
      <c r="AA196" t="s">
        <v>1141</v>
      </c>
      <c r="AB196" s="11">
        <v>87.336244541484717</v>
      </c>
      <c r="AC196">
        <v>38</v>
      </c>
      <c r="AD196">
        <v>23</v>
      </c>
    </row>
    <row r="197" spans="1:30" x14ac:dyDescent="0.2">
      <c r="A197" s="2" t="s">
        <v>422</v>
      </c>
      <c r="B197" s="2" t="s">
        <v>9</v>
      </c>
      <c r="C197" s="2" t="s">
        <v>401</v>
      </c>
      <c r="D197" s="2" t="s">
        <v>423</v>
      </c>
      <c r="E197" s="2">
        <v>53.5</v>
      </c>
      <c r="F197" s="2">
        <v>79</v>
      </c>
      <c r="G197" s="2" t="s">
        <v>121</v>
      </c>
      <c r="H197" s="15">
        <v>106.11353711790393</v>
      </c>
      <c r="I197">
        <v>45</v>
      </c>
      <c r="J197">
        <v>93</v>
      </c>
      <c r="K197" t="s">
        <v>121</v>
      </c>
      <c r="L197" s="11">
        <v>86.026200873362441</v>
      </c>
      <c r="M197">
        <v>61</v>
      </c>
      <c r="N197">
        <v>61</v>
      </c>
      <c r="O197" t="s">
        <v>1139</v>
      </c>
      <c r="P197" s="11">
        <v>141.92139737991266</v>
      </c>
      <c r="Q197">
        <v>41</v>
      </c>
      <c r="R197">
        <v>157</v>
      </c>
      <c r="S197" t="s">
        <v>1138</v>
      </c>
      <c r="T197" s="11">
        <v>51.091703056768559</v>
      </c>
      <c r="U197">
        <v>60</v>
      </c>
      <c r="V197">
        <v>45</v>
      </c>
      <c r="W197" t="s">
        <v>1141</v>
      </c>
      <c r="X197" s="11">
        <v>115.28384279475982</v>
      </c>
      <c r="Y197">
        <v>53</v>
      </c>
      <c r="Z197">
        <v>80</v>
      </c>
      <c r="AA197" t="s">
        <v>1141</v>
      </c>
      <c r="AB197" s="11">
        <v>67.685589519650648</v>
      </c>
      <c r="AC197">
        <v>45</v>
      </c>
      <c r="AD197">
        <v>6</v>
      </c>
    </row>
    <row r="198" spans="1:30" x14ac:dyDescent="0.2">
      <c r="A198" s="2" t="s">
        <v>424</v>
      </c>
      <c r="B198" s="2" t="s">
        <v>9</v>
      </c>
      <c r="C198" s="2" t="s">
        <v>401</v>
      </c>
      <c r="D198" s="2" t="s">
        <v>425</v>
      </c>
      <c r="E198" s="2">
        <v>56</v>
      </c>
      <c r="F198" s="2">
        <v>57</v>
      </c>
      <c r="G198" s="2" t="s">
        <v>121</v>
      </c>
      <c r="H198" s="15">
        <v>107.42358078602621</v>
      </c>
      <c r="I198">
        <v>47</v>
      </c>
      <c r="J198">
        <v>74</v>
      </c>
      <c r="K198" t="s">
        <v>121</v>
      </c>
      <c r="L198" s="11">
        <v>112.22707423580786</v>
      </c>
      <c r="M198">
        <v>56</v>
      </c>
      <c r="N198">
        <v>102</v>
      </c>
      <c r="O198" t="s">
        <v>1139</v>
      </c>
      <c r="P198" s="11">
        <v>79.91266375545851</v>
      </c>
      <c r="Q198">
        <v>54</v>
      </c>
      <c r="R198">
        <v>56</v>
      </c>
      <c r="S198" t="s">
        <v>1138</v>
      </c>
      <c r="T198" s="11">
        <v>95.196506550218345</v>
      </c>
      <c r="U198">
        <v>60</v>
      </c>
      <c r="V198">
        <v>45</v>
      </c>
      <c r="W198" t="s">
        <v>1141</v>
      </c>
      <c r="X198" s="11">
        <v>93.449781659388648</v>
      </c>
      <c r="Y198">
        <v>61</v>
      </c>
      <c r="Z198">
        <v>30</v>
      </c>
      <c r="AA198" t="s">
        <v>1141</v>
      </c>
      <c r="AB198" s="11">
        <v>166.37554585152839</v>
      </c>
      <c r="AC198">
        <v>20</v>
      </c>
      <c r="AD198">
        <v>182</v>
      </c>
    </row>
    <row r="199" spans="1:30" x14ac:dyDescent="0.2">
      <c r="A199" s="2" t="s">
        <v>426</v>
      </c>
      <c r="B199" s="2" t="s">
        <v>9</v>
      </c>
      <c r="C199" s="2" t="s">
        <v>401</v>
      </c>
      <c r="D199" s="2" t="s">
        <v>399</v>
      </c>
      <c r="E199" s="2">
        <v>42</v>
      </c>
      <c r="F199" s="2">
        <v>176</v>
      </c>
      <c r="G199" s="2" t="s">
        <v>121</v>
      </c>
      <c r="H199" s="15">
        <v>46.288209606986896</v>
      </c>
      <c r="I199">
        <v>50</v>
      </c>
      <c r="J199">
        <v>53</v>
      </c>
      <c r="K199" t="s">
        <v>121</v>
      </c>
      <c r="L199" s="11">
        <v>131.44104803493451</v>
      </c>
      <c r="M199">
        <v>54</v>
      </c>
      <c r="N199">
        <v>125</v>
      </c>
      <c r="O199" t="s">
        <v>1139</v>
      </c>
      <c r="P199" s="11">
        <v>113.97379912663756</v>
      </c>
      <c r="Q199">
        <v>41</v>
      </c>
      <c r="R199">
        <v>157</v>
      </c>
      <c r="S199" t="s">
        <v>1138</v>
      </c>
      <c r="T199" s="11">
        <v>59.388646288209607</v>
      </c>
      <c r="U199">
        <v>57</v>
      </c>
      <c r="V199">
        <v>64</v>
      </c>
      <c r="W199" t="s">
        <v>1141</v>
      </c>
      <c r="X199" s="11">
        <v>118.77729257641921</v>
      </c>
      <c r="Y199">
        <v>49</v>
      </c>
      <c r="Z199">
        <v>107</v>
      </c>
      <c r="AA199" t="s">
        <v>1141</v>
      </c>
      <c r="AB199" s="11">
        <v>97.379912663755462</v>
      </c>
      <c r="AC199">
        <v>28</v>
      </c>
      <c r="AD199">
        <v>101</v>
      </c>
    </row>
    <row r="200" spans="1:30" x14ac:dyDescent="0.2">
      <c r="A200" s="2" t="s">
        <v>427</v>
      </c>
      <c r="B200" s="2" t="s">
        <v>9</v>
      </c>
      <c r="C200" s="2" t="s">
        <v>401</v>
      </c>
      <c r="D200" s="2" t="s">
        <v>289</v>
      </c>
      <c r="E200" s="2">
        <v>38.5</v>
      </c>
      <c r="F200" s="2">
        <v>198</v>
      </c>
      <c r="G200" s="2" t="s">
        <v>121</v>
      </c>
      <c r="H200" s="15">
        <v>45.851528384279469</v>
      </c>
      <c r="I200">
        <v>47</v>
      </c>
      <c r="J200">
        <v>74</v>
      </c>
      <c r="K200" t="s">
        <v>121</v>
      </c>
      <c r="L200" s="11">
        <v>87.336244541484717</v>
      </c>
      <c r="M200">
        <v>63</v>
      </c>
      <c r="N200">
        <v>45</v>
      </c>
      <c r="O200" t="s">
        <v>7</v>
      </c>
      <c r="P200" s="11">
        <v>152.40174672489081</v>
      </c>
      <c r="Q200">
        <v>40</v>
      </c>
      <c r="R200">
        <v>165</v>
      </c>
      <c r="S200" t="s">
        <v>1138</v>
      </c>
      <c r="T200" s="11">
        <v>87.772925764192138</v>
      </c>
      <c r="U200">
        <v>48</v>
      </c>
      <c r="V200">
        <v>137</v>
      </c>
      <c r="W200" t="s">
        <v>1141</v>
      </c>
      <c r="X200" s="11">
        <v>123.58078602620087</v>
      </c>
      <c r="Y200">
        <v>38</v>
      </c>
      <c r="Z200">
        <v>191</v>
      </c>
      <c r="AA200" t="s">
        <v>1141</v>
      </c>
      <c r="AB200" s="11">
        <v>110.48034934497817</v>
      </c>
      <c r="AC200">
        <v>12</v>
      </c>
      <c r="AD200">
        <v>215</v>
      </c>
    </row>
    <row r="201" spans="1:30" x14ac:dyDescent="0.2">
      <c r="A201" s="2" t="s">
        <v>428</v>
      </c>
      <c r="B201" s="2" t="s">
        <v>9</v>
      </c>
      <c r="C201" s="2" t="s">
        <v>401</v>
      </c>
      <c r="D201" s="2" t="s">
        <v>429</v>
      </c>
      <c r="E201" s="2">
        <v>63</v>
      </c>
      <c r="F201" s="2">
        <v>21</v>
      </c>
      <c r="G201" s="2" t="s">
        <v>121</v>
      </c>
      <c r="H201" s="15">
        <v>144.97816593886463</v>
      </c>
      <c r="I201">
        <v>41</v>
      </c>
      <c r="J201">
        <v>124</v>
      </c>
      <c r="K201" t="s">
        <v>121</v>
      </c>
      <c r="L201" s="11">
        <v>90.393013100436676</v>
      </c>
      <c r="M201">
        <v>56</v>
      </c>
      <c r="N201">
        <v>102</v>
      </c>
      <c r="O201" t="s">
        <v>1139</v>
      </c>
      <c r="P201" s="11">
        <v>113.53711790393014</v>
      </c>
      <c r="Q201">
        <v>44</v>
      </c>
      <c r="R201">
        <v>133</v>
      </c>
      <c r="S201" t="s">
        <v>1138</v>
      </c>
      <c r="T201" s="11">
        <v>114.8471615720524</v>
      </c>
      <c r="U201">
        <v>44</v>
      </c>
      <c r="V201">
        <v>167</v>
      </c>
      <c r="W201" t="s">
        <v>1141</v>
      </c>
      <c r="X201" s="11">
        <v>34.497816593886469</v>
      </c>
      <c r="Y201">
        <v>63</v>
      </c>
      <c r="Z201">
        <v>17</v>
      </c>
      <c r="AA201" t="s">
        <v>1141</v>
      </c>
      <c r="AB201" s="11">
        <v>131.44104803493451</v>
      </c>
      <c r="AC201">
        <v>30</v>
      </c>
      <c r="AD201">
        <v>89</v>
      </c>
    </row>
    <row r="202" spans="1:30" x14ac:dyDescent="0.2">
      <c r="A202" s="2" t="s">
        <v>430</v>
      </c>
      <c r="B202" s="2" t="s">
        <v>9</v>
      </c>
      <c r="C202" s="2" t="s">
        <v>401</v>
      </c>
      <c r="D202" s="2" t="s">
        <v>431</v>
      </c>
      <c r="E202" s="2">
        <v>72.5</v>
      </c>
      <c r="F202" s="2">
        <v>1</v>
      </c>
      <c r="G202" s="2" t="s">
        <v>121</v>
      </c>
      <c r="H202" s="15">
        <v>104.36681222707423</v>
      </c>
      <c r="I202">
        <v>62</v>
      </c>
      <c r="J202">
        <v>11</v>
      </c>
      <c r="K202" t="s">
        <v>121</v>
      </c>
      <c r="L202" s="11">
        <v>127.51091703056768</v>
      </c>
      <c r="M202">
        <v>59</v>
      </c>
      <c r="N202">
        <v>74</v>
      </c>
      <c r="O202" t="s">
        <v>1139</v>
      </c>
      <c r="P202" s="11">
        <v>92.139737991266372</v>
      </c>
      <c r="Q202">
        <v>54</v>
      </c>
      <c r="R202">
        <v>56</v>
      </c>
      <c r="S202" t="s">
        <v>1138</v>
      </c>
      <c r="T202" s="11">
        <v>80.349344978165945</v>
      </c>
      <c r="U202">
        <v>66</v>
      </c>
      <c r="V202">
        <v>11</v>
      </c>
      <c r="W202" t="s">
        <v>1141</v>
      </c>
      <c r="X202" s="11">
        <v>106.98689956331877</v>
      </c>
      <c r="Y202">
        <v>62</v>
      </c>
      <c r="Z202">
        <v>27</v>
      </c>
      <c r="AA202" t="s">
        <v>1141</v>
      </c>
      <c r="AB202" s="11">
        <v>167.68558951965065</v>
      </c>
      <c r="AC202">
        <v>20</v>
      </c>
      <c r="AD202">
        <v>182</v>
      </c>
    </row>
    <row r="203" spans="1:30" x14ac:dyDescent="0.2">
      <c r="A203" s="2" t="s">
        <v>432</v>
      </c>
      <c r="B203" s="2" t="s">
        <v>9</v>
      </c>
      <c r="C203" s="2" t="s">
        <v>401</v>
      </c>
      <c r="D203" s="2" t="s">
        <v>433</v>
      </c>
      <c r="E203" s="2">
        <v>57.5</v>
      </c>
      <c r="F203" s="2">
        <v>47</v>
      </c>
      <c r="G203" s="2" t="s">
        <v>121</v>
      </c>
      <c r="H203" s="15">
        <v>120.08733624454149</v>
      </c>
      <c r="I203">
        <v>45</v>
      </c>
      <c r="J203">
        <v>93</v>
      </c>
      <c r="K203" t="s">
        <v>121</v>
      </c>
      <c r="L203" s="11">
        <v>91.703056768558952</v>
      </c>
      <c r="M203">
        <v>59</v>
      </c>
      <c r="N203">
        <v>74</v>
      </c>
      <c r="O203" t="s">
        <v>1139</v>
      </c>
      <c r="P203" s="11">
        <v>81.222707423580786</v>
      </c>
      <c r="Q203">
        <v>56</v>
      </c>
      <c r="R203">
        <v>31</v>
      </c>
      <c r="S203" t="s">
        <v>1138</v>
      </c>
      <c r="T203" s="11">
        <v>117.03056768558952</v>
      </c>
      <c r="U203">
        <v>56</v>
      </c>
      <c r="V203">
        <v>70</v>
      </c>
      <c r="W203" t="s">
        <v>1141</v>
      </c>
      <c r="X203" s="11">
        <v>86.899563318777297</v>
      </c>
      <c r="Y203">
        <v>58</v>
      </c>
      <c r="Z203">
        <v>40</v>
      </c>
      <c r="AA203" t="s">
        <v>1141</v>
      </c>
      <c r="AB203" s="11">
        <v>112.66375545851528</v>
      </c>
      <c r="AC203">
        <v>32</v>
      </c>
      <c r="AD203">
        <v>69</v>
      </c>
    </row>
    <row r="204" spans="1:30" x14ac:dyDescent="0.2">
      <c r="A204" s="2" t="s">
        <v>434</v>
      </c>
      <c r="B204" s="2" t="s">
        <v>9</v>
      </c>
      <c r="C204" s="2" t="s">
        <v>401</v>
      </c>
      <c r="D204" s="2" t="s">
        <v>435</v>
      </c>
      <c r="E204" s="2">
        <v>45</v>
      </c>
      <c r="F204" s="2">
        <v>159</v>
      </c>
      <c r="G204" s="2" t="s">
        <v>121</v>
      </c>
      <c r="H204" s="15">
        <v>95.633187772925766</v>
      </c>
      <c r="I204">
        <v>38</v>
      </c>
      <c r="J204">
        <v>149</v>
      </c>
      <c r="K204" t="s">
        <v>121</v>
      </c>
      <c r="L204" s="11">
        <v>89.519650655021834</v>
      </c>
      <c r="M204">
        <v>54</v>
      </c>
      <c r="N204">
        <v>125</v>
      </c>
      <c r="O204" t="s">
        <v>1139</v>
      </c>
      <c r="P204" s="11">
        <v>128.82096069868996</v>
      </c>
      <c r="Q204">
        <v>37</v>
      </c>
      <c r="R204">
        <v>191</v>
      </c>
      <c r="S204" t="s">
        <v>1138</v>
      </c>
      <c r="T204" s="11">
        <v>94.759825327510924</v>
      </c>
      <c r="U204">
        <v>41</v>
      </c>
      <c r="V204">
        <v>179</v>
      </c>
      <c r="W204" t="s">
        <v>1141</v>
      </c>
      <c r="X204" s="11">
        <v>72.925764192139738</v>
      </c>
      <c r="Y204">
        <v>47</v>
      </c>
      <c r="Z204">
        <v>117</v>
      </c>
      <c r="AA204" t="s">
        <v>1141</v>
      </c>
      <c r="AB204" s="11">
        <v>146.2882096069869</v>
      </c>
      <c r="AC204">
        <v>8</v>
      </c>
      <c r="AD204">
        <v>223</v>
      </c>
    </row>
    <row r="205" spans="1:30" x14ac:dyDescent="0.2">
      <c r="A205" s="2" t="s">
        <v>436</v>
      </c>
      <c r="B205" s="2" t="s">
        <v>9</v>
      </c>
      <c r="C205" s="2" t="s">
        <v>401</v>
      </c>
      <c r="D205" s="2" t="s">
        <v>437</v>
      </c>
      <c r="E205" s="2">
        <v>49</v>
      </c>
      <c r="F205" s="2">
        <v>118</v>
      </c>
      <c r="G205" s="2" t="s">
        <v>121</v>
      </c>
      <c r="H205" s="15">
        <v>116.15720524017468</v>
      </c>
      <c r="I205">
        <v>37</v>
      </c>
      <c r="J205">
        <v>155</v>
      </c>
      <c r="K205" t="s">
        <v>121</v>
      </c>
      <c r="L205" s="11">
        <v>103.49344978165939</v>
      </c>
      <c r="M205">
        <v>49</v>
      </c>
      <c r="N205">
        <v>163</v>
      </c>
      <c r="O205" t="s">
        <v>1139</v>
      </c>
      <c r="P205" s="11">
        <v>100.87336244541484</v>
      </c>
      <c r="Q205">
        <v>40</v>
      </c>
      <c r="R205">
        <v>165</v>
      </c>
      <c r="S205" t="s">
        <v>1138</v>
      </c>
      <c r="T205" s="11">
        <v>97.379912663755462</v>
      </c>
      <c r="U205">
        <v>45</v>
      </c>
      <c r="V205">
        <v>159</v>
      </c>
      <c r="W205" t="s">
        <v>1141</v>
      </c>
      <c r="X205" s="11">
        <v>77.292576419213972</v>
      </c>
      <c r="Y205">
        <v>49</v>
      </c>
      <c r="Z205">
        <v>107</v>
      </c>
      <c r="AA205" t="s">
        <v>1141</v>
      </c>
      <c r="AB205" s="11">
        <v>89.082969432314414</v>
      </c>
      <c r="AC205">
        <v>31</v>
      </c>
      <c r="AD205">
        <v>82</v>
      </c>
    </row>
    <row r="206" spans="1:30" x14ac:dyDescent="0.2">
      <c r="A206" s="2" t="s">
        <v>438</v>
      </c>
      <c r="B206" s="2" t="s">
        <v>9</v>
      </c>
      <c r="C206" s="2" t="s">
        <v>401</v>
      </c>
      <c r="D206" s="2" t="s">
        <v>439</v>
      </c>
      <c r="E206" s="2">
        <v>59.5</v>
      </c>
      <c r="F206" s="2">
        <v>38</v>
      </c>
      <c r="G206" s="2" t="s">
        <v>121</v>
      </c>
      <c r="H206" s="15">
        <v>151.09170305676855</v>
      </c>
      <c r="I206">
        <v>37</v>
      </c>
      <c r="J206">
        <v>155</v>
      </c>
      <c r="K206" t="s">
        <v>121</v>
      </c>
      <c r="L206" s="11">
        <v>86.899563318777297</v>
      </c>
      <c r="M206">
        <v>54</v>
      </c>
      <c r="N206">
        <v>125</v>
      </c>
      <c r="O206" t="s">
        <v>1139</v>
      </c>
      <c r="P206" s="11">
        <v>142.35807860262008</v>
      </c>
      <c r="Q206">
        <v>30</v>
      </c>
      <c r="R206">
        <v>222</v>
      </c>
      <c r="S206" t="s">
        <v>1138</v>
      </c>
      <c r="T206" s="11">
        <v>54.585152838427945</v>
      </c>
      <c r="U206">
        <v>50</v>
      </c>
      <c r="V206">
        <v>118</v>
      </c>
      <c r="W206" t="s">
        <v>1141</v>
      </c>
      <c r="X206" s="11">
        <v>117.90393013100436</v>
      </c>
      <c r="Y206">
        <v>42</v>
      </c>
      <c r="Z206">
        <v>159</v>
      </c>
      <c r="AA206" t="s">
        <v>1141</v>
      </c>
      <c r="AB206" s="11">
        <v>93.449781659388648</v>
      </c>
      <c r="AC206">
        <v>24</v>
      </c>
      <c r="AD206">
        <v>144</v>
      </c>
    </row>
    <row r="207" spans="1:30" x14ac:dyDescent="0.2">
      <c r="A207" s="2" t="s">
        <v>440</v>
      </c>
      <c r="B207" s="2" t="s">
        <v>9</v>
      </c>
      <c r="C207" s="2" t="s">
        <v>401</v>
      </c>
      <c r="D207" s="2" t="s">
        <v>441</v>
      </c>
      <c r="E207" s="2">
        <v>48.5</v>
      </c>
      <c r="F207" s="2">
        <v>122</v>
      </c>
      <c r="G207" s="2" t="s">
        <v>121</v>
      </c>
      <c r="H207" s="15">
        <v>123.58078602620087</v>
      </c>
      <c r="I207">
        <v>33</v>
      </c>
      <c r="J207">
        <v>176</v>
      </c>
      <c r="K207" t="s">
        <v>121</v>
      </c>
      <c r="L207" s="11">
        <v>105.67685589519651</v>
      </c>
      <c r="M207">
        <v>45</v>
      </c>
      <c r="N207">
        <v>189</v>
      </c>
      <c r="O207" t="s">
        <v>1139</v>
      </c>
      <c r="P207" s="11">
        <v>96.943231441048042</v>
      </c>
      <c r="Q207">
        <v>38</v>
      </c>
      <c r="R207">
        <v>182</v>
      </c>
      <c r="S207" t="s">
        <v>1138</v>
      </c>
      <c r="T207" s="11">
        <v>85.589519650655021</v>
      </c>
      <c r="U207">
        <v>46</v>
      </c>
      <c r="V207">
        <v>149</v>
      </c>
      <c r="W207" t="s">
        <v>1141</v>
      </c>
      <c r="X207" s="11">
        <v>79.039301310043669</v>
      </c>
      <c r="Y207">
        <v>50</v>
      </c>
      <c r="Z207">
        <v>101</v>
      </c>
      <c r="AA207" t="s">
        <v>1141</v>
      </c>
      <c r="AB207" s="11">
        <v>118.77729257641921</v>
      </c>
      <c r="AC207">
        <v>24</v>
      </c>
      <c r="AD207">
        <v>144</v>
      </c>
    </row>
    <row r="208" spans="1:30" x14ac:dyDescent="0.2">
      <c r="A208" s="2" t="s">
        <v>442</v>
      </c>
      <c r="B208" s="2" t="s">
        <v>9</v>
      </c>
      <c r="C208" s="2" t="s">
        <v>401</v>
      </c>
      <c r="D208" s="2" t="s">
        <v>443</v>
      </c>
      <c r="E208" s="2">
        <v>0</v>
      </c>
      <c r="F208" s="2">
        <v>228</v>
      </c>
      <c r="G208" s="2" t="s">
        <v>121</v>
      </c>
      <c r="H208" s="15">
        <v>3.9301310043668138</v>
      </c>
      <c r="I208">
        <v>64</v>
      </c>
      <c r="J208">
        <v>8</v>
      </c>
      <c r="K208" t="s">
        <v>121</v>
      </c>
      <c r="L208" s="11">
        <v>151.09170305676855</v>
      </c>
      <c r="M208">
        <v>54</v>
      </c>
      <c r="N208">
        <v>125</v>
      </c>
      <c r="O208" t="s">
        <v>1139</v>
      </c>
      <c r="P208" s="11">
        <v>73.799126637554593</v>
      </c>
      <c r="Q208">
        <v>53</v>
      </c>
      <c r="R208">
        <v>65</v>
      </c>
      <c r="S208" t="s">
        <v>1138</v>
      </c>
      <c r="T208" s="11">
        <v>99.563318777292579</v>
      </c>
      <c r="U208">
        <v>57</v>
      </c>
      <c r="V208">
        <v>64</v>
      </c>
      <c r="W208" t="s">
        <v>1141</v>
      </c>
      <c r="X208" s="11">
        <v>103.93013100436681</v>
      </c>
      <c r="Y208">
        <v>54</v>
      </c>
      <c r="Z208">
        <v>73</v>
      </c>
      <c r="AA208" t="s">
        <v>1141</v>
      </c>
      <c r="AB208" s="11">
        <v>83.842794759825324</v>
      </c>
      <c r="AC208">
        <v>36</v>
      </c>
      <c r="AD208">
        <v>36</v>
      </c>
    </row>
    <row r="209" spans="1:30" x14ac:dyDescent="0.2">
      <c r="A209" s="2" t="s">
        <v>444</v>
      </c>
      <c r="B209" s="2" t="s">
        <v>9</v>
      </c>
      <c r="C209" s="2" t="s">
        <v>401</v>
      </c>
      <c r="D209" s="2" t="s">
        <v>445</v>
      </c>
      <c r="E209" s="2">
        <v>42</v>
      </c>
      <c r="F209" s="2">
        <v>176</v>
      </c>
      <c r="G209" s="2" t="s">
        <v>121</v>
      </c>
      <c r="H209" s="15">
        <v>95.196506550218345</v>
      </c>
      <c r="I209">
        <v>35</v>
      </c>
      <c r="J209">
        <v>165</v>
      </c>
      <c r="K209" t="s">
        <v>121</v>
      </c>
      <c r="L209" s="11">
        <v>76.419213973799131</v>
      </c>
      <c r="M209">
        <v>55</v>
      </c>
      <c r="N209">
        <v>111</v>
      </c>
      <c r="O209" t="s">
        <v>1139</v>
      </c>
      <c r="P209" s="11">
        <v>109.60698689956332</v>
      </c>
      <c r="Q209">
        <v>44</v>
      </c>
      <c r="R209">
        <v>133</v>
      </c>
      <c r="S209" t="s">
        <v>1138</v>
      </c>
      <c r="T209" s="11">
        <v>89.519650655021834</v>
      </c>
      <c r="U209">
        <v>51</v>
      </c>
      <c r="V209">
        <v>109</v>
      </c>
      <c r="W209" t="s">
        <v>1141</v>
      </c>
      <c r="X209" s="11">
        <v>131.44104803493451</v>
      </c>
      <c r="Y209">
        <v>39</v>
      </c>
      <c r="Z209">
        <v>181</v>
      </c>
      <c r="AA209" t="s">
        <v>1141</v>
      </c>
      <c r="AB209" s="11">
        <v>100.43668122270742</v>
      </c>
      <c r="AC209">
        <v>20</v>
      </c>
      <c r="AD209">
        <v>182</v>
      </c>
    </row>
    <row r="210" spans="1:30" x14ac:dyDescent="0.2">
      <c r="A210" s="2" t="s">
        <v>446</v>
      </c>
      <c r="B210" s="2" t="s">
        <v>9</v>
      </c>
      <c r="C210" s="2" t="s">
        <v>401</v>
      </c>
      <c r="D210" s="2" t="s">
        <v>447</v>
      </c>
      <c r="E210" s="2">
        <v>38.5</v>
      </c>
      <c r="F210" s="2">
        <v>198</v>
      </c>
      <c r="G210" s="2" t="s">
        <v>121</v>
      </c>
      <c r="H210" s="15">
        <v>90.393013100436676</v>
      </c>
      <c r="I210">
        <v>33</v>
      </c>
      <c r="J210">
        <v>176</v>
      </c>
      <c r="K210" t="s">
        <v>121</v>
      </c>
      <c r="L210" s="11">
        <v>71.615720524017462</v>
      </c>
      <c r="M210">
        <v>55</v>
      </c>
      <c r="N210">
        <v>111</v>
      </c>
      <c r="O210" t="s">
        <v>1139</v>
      </c>
      <c r="P210" s="11">
        <v>145.41484716157206</v>
      </c>
      <c r="Q210">
        <v>33</v>
      </c>
      <c r="R210">
        <v>215</v>
      </c>
      <c r="S210" t="s">
        <v>1138</v>
      </c>
      <c r="T210" s="11">
        <v>82.096069868995642</v>
      </c>
      <c r="U210">
        <v>43</v>
      </c>
      <c r="V210">
        <v>174</v>
      </c>
      <c r="W210" t="s">
        <v>1141</v>
      </c>
      <c r="X210" s="11">
        <v>118.77729257641921</v>
      </c>
      <c r="Y210">
        <v>31</v>
      </c>
      <c r="Z210">
        <v>217</v>
      </c>
      <c r="AA210" t="s">
        <v>1141</v>
      </c>
      <c r="AB210" s="11">
        <v>12.227074235807862</v>
      </c>
      <c r="AC210">
        <v>40</v>
      </c>
      <c r="AD210">
        <v>16</v>
      </c>
    </row>
    <row r="211" spans="1:30" x14ac:dyDescent="0.2">
      <c r="A211" s="2" t="s">
        <v>448</v>
      </c>
      <c r="B211" s="2" t="s">
        <v>9</v>
      </c>
      <c r="C211" s="2" t="s">
        <v>401</v>
      </c>
      <c r="D211" s="2" t="s">
        <v>449</v>
      </c>
      <c r="E211" s="2">
        <v>39.5</v>
      </c>
      <c r="F211" s="2">
        <v>191</v>
      </c>
      <c r="G211" s="2" t="s">
        <v>121</v>
      </c>
      <c r="H211" s="15">
        <v>34.061135371179034</v>
      </c>
      <c r="I211">
        <v>52</v>
      </c>
      <c r="J211">
        <v>40</v>
      </c>
      <c r="K211" t="s">
        <v>121</v>
      </c>
      <c r="L211" s="11">
        <v>119.65065502183405</v>
      </c>
      <c r="M211">
        <v>58</v>
      </c>
      <c r="N211">
        <v>85</v>
      </c>
      <c r="O211" t="s">
        <v>1139</v>
      </c>
      <c r="P211" s="11">
        <v>149.78165938864629</v>
      </c>
      <c r="Q211">
        <v>36</v>
      </c>
      <c r="R211">
        <v>199</v>
      </c>
      <c r="S211" t="s">
        <v>1138</v>
      </c>
      <c r="T211" s="11">
        <v>93.449781659388648</v>
      </c>
      <c r="U211">
        <v>40</v>
      </c>
      <c r="V211">
        <v>184</v>
      </c>
      <c r="W211" t="s">
        <v>1141</v>
      </c>
      <c r="X211" s="11">
        <v>70.742358078602621</v>
      </c>
      <c r="Y211">
        <v>47</v>
      </c>
      <c r="Z211">
        <v>117</v>
      </c>
      <c r="AA211" t="s">
        <v>1141</v>
      </c>
      <c r="AB211" s="11">
        <v>128.38427947598254</v>
      </c>
      <c r="AC211">
        <v>20</v>
      </c>
      <c r="AD211">
        <v>182</v>
      </c>
    </row>
    <row r="212" spans="1:30" x14ac:dyDescent="0.2">
      <c r="A212" s="2" t="s">
        <v>450</v>
      </c>
      <c r="B212" s="2" t="s">
        <v>9</v>
      </c>
      <c r="C212" s="2" t="s">
        <v>401</v>
      </c>
      <c r="D212" s="2" t="s">
        <v>451</v>
      </c>
      <c r="E212" s="2">
        <v>39</v>
      </c>
      <c r="F212" s="2">
        <v>195</v>
      </c>
      <c r="G212" s="2" t="s">
        <v>121</v>
      </c>
      <c r="H212" s="15">
        <v>106.11353711790393</v>
      </c>
      <c r="I212">
        <v>17</v>
      </c>
      <c r="J212">
        <v>209</v>
      </c>
      <c r="K212" t="s">
        <v>121</v>
      </c>
      <c r="L212" s="11">
        <v>53.275109170305676</v>
      </c>
      <c r="M212">
        <v>56</v>
      </c>
      <c r="N212">
        <v>102</v>
      </c>
      <c r="O212" t="s">
        <v>1139</v>
      </c>
      <c r="P212" s="11">
        <v>127.51091703056768</v>
      </c>
      <c r="Q212">
        <v>40</v>
      </c>
      <c r="R212">
        <v>165</v>
      </c>
      <c r="S212" t="s">
        <v>1138</v>
      </c>
      <c r="T212" s="11">
        <v>87.772925764192138</v>
      </c>
      <c r="U212">
        <v>48</v>
      </c>
      <c r="V212">
        <v>137</v>
      </c>
      <c r="W212" t="s">
        <v>1141</v>
      </c>
      <c r="X212" s="11">
        <v>113.1004366812227</v>
      </c>
      <c r="Y212">
        <v>41</v>
      </c>
      <c r="Z212">
        <v>167</v>
      </c>
      <c r="AA212" t="s">
        <v>1141</v>
      </c>
      <c r="AB212" s="11">
        <v>62.882096069869</v>
      </c>
      <c r="AC212">
        <v>31</v>
      </c>
      <c r="AD212">
        <v>82</v>
      </c>
    </row>
    <row r="213" spans="1:30" x14ac:dyDescent="0.2">
      <c r="A213" s="2" t="s">
        <v>452</v>
      </c>
      <c r="B213" s="2" t="s">
        <v>9</v>
      </c>
      <c r="C213" s="2" t="s">
        <v>401</v>
      </c>
      <c r="D213" s="2" t="s">
        <v>453</v>
      </c>
      <c r="E213" s="2">
        <v>47</v>
      </c>
      <c r="F213" s="2">
        <v>141</v>
      </c>
      <c r="G213" s="2" t="s">
        <v>121</v>
      </c>
      <c r="H213" s="15">
        <v>120.96069868995633</v>
      </c>
      <c r="I213">
        <v>30</v>
      </c>
      <c r="J213">
        <v>189</v>
      </c>
      <c r="K213" t="s">
        <v>121</v>
      </c>
      <c r="L213" s="11">
        <v>105.67685589519651</v>
      </c>
      <c r="M213">
        <v>38</v>
      </c>
      <c r="N213">
        <v>202</v>
      </c>
      <c r="O213" t="s">
        <v>1139</v>
      </c>
      <c r="P213" s="11">
        <v>88.646288209606979</v>
      </c>
      <c r="Q213">
        <v>39</v>
      </c>
      <c r="R213">
        <v>176</v>
      </c>
      <c r="S213" t="s">
        <v>1138</v>
      </c>
      <c r="T213" s="11">
        <v>101.31004366812228</v>
      </c>
      <c r="U213">
        <v>41</v>
      </c>
      <c r="V213">
        <v>179</v>
      </c>
      <c r="W213" t="s">
        <v>1141</v>
      </c>
      <c r="X213" s="11">
        <v>86.462882096069862</v>
      </c>
      <c r="Y213">
        <v>44</v>
      </c>
      <c r="Z213">
        <v>148</v>
      </c>
      <c r="AA213" t="s">
        <v>1141</v>
      </c>
      <c r="AB213" s="11">
        <v>79.47598253275109</v>
      </c>
      <c r="AC213">
        <v>28</v>
      </c>
      <c r="AD213">
        <v>101</v>
      </c>
    </row>
    <row r="214" spans="1:30" x14ac:dyDescent="0.2">
      <c r="A214" s="2" t="s">
        <v>454</v>
      </c>
      <c r="B214" s="2" t="s">
        <v>9</v>
      </c>
      <c r="C214" s="2" t="s">
        <v>401</v>
      </c>
      <c r="D214" s="2" t="s">
        <v>455</v>
      </c>
      <c r="E214" s="2">
        <v>46.5</v>
      </c>
      <c r="F214" s="2">
        <v>149</v>
      </c>
      <c r="G214" s="2" t="s">
        <v>121</v>
      </c>
      <c r="H214" s="15">
        <v>100</v>
      </c>
      <c r="I214">
        <v>38</v>
      </c>
      <c r="J214">
        <v>149</v>
      </c>
      <c r="K214" t="s">
        <v>121</v>
      </c>
      <c r="L214" s="11">
        <v>108.73362445414847</v>
      </c>
      <c r="M214">
        <v>48</v>
      </c>
      <c r="N214">
        <v>169</v>
      </c>
      <c r="O214" t="s">
        <v>1139</v>
      </c>
      <c r="P214" s="11">
        <v>118.34061135371179</v>
      </c>
      <c r="Q214">
        <v>34</v>
      </c>
      <c r="R214">
        <v>211</v>
      </c>
      <c r="S214" t="s">
        <v>1138</v>
      </c>
      <c r="T214" s="11">
        <v>88.209606986899558</v>
      </c>
      <c r="U214">
        <v>40</v>
      </c>
      <c r="V214">
        <v>184</v>
      </c>
      <c r="W214" t="s">
        <v>1141</v>
      </c>
      <c r="X214" s="11">
        <v>89.082969432314414</v>
      </c>
      <c r="Y214">
        <v>42</v>
      </c>
      <c r="Z214">
        <v>159</v>
      </c>
      <c r="AA214" t="s">
        <v>1141</v>
      </c>
      <c r="AB214" s="11">
        <v>52.401746724890828</v>
      </c>
      <c r="AC214">
        <v>34</v>
      </c>
      <c r="AD214">
        <v>50</v>
      </c>
    </row>
    <row r="215" spans="1:30" x14ac:dyDescent="0.2">
      <c r="A215" s="2" t="s">
        <v>456</v>
      </c>
      <c r="B215" s="2" t="s">
        <v>9</v>
      </c>
      <c r="C215" s="2" t="s">
        <v>401</v>
      </c>
      <c r="D215" s="2" t="s">
        <v>457</v>
      </c>
      <c r="E215" s="2">
        <v>25</v>
      </c>
      <c r="F215" s="2">
        <v>225</v>
      </c>
      <c r="G215" s="2" t="s">
        <v>121</v>
      </c>
      <c r="H215" s="15">
        <v>87.772925764192138</v>
      </c>
      <c r="I215">
        <v>27</v>
      </c>
      <c r="J215">
        <v>197</v>
      </c>
      <c r="K215" t="s">
        <v>121</v>
      </c>
      <c r="L215" s="11">
        <v>104.36681222707423</v>
      </c>
      <c r="M215">
        <v>33</v>
      </c>
      <c r="N215">
        <v>207</v>
      </c>
      <c r="O215" t="s">
        <v>1139</v>
      </c>
      <c r="P215" s="11">
        <v>93.013100436681228</v>
      </c>
      <c r="Q215">
        <v>37</v>
      </c>
      <c r="R215">
        <v>191</v>
      </c>
      <c r="S215" t="s">
        <v>1138</v>
      </c>
      <c r="T215" s="11">
        <v>103.05676855895196</v>
      </c>
      <c r="U215">
        <v>38</v>
      </c>
      <c r="V215">
        <v>198</v>
      </c>
      <c r="W215" t="s">
        <v>1141</v>
      </c>
      <c r="X215" s="11">
        <v>57.641921397379917</v>
      </c>
      <c r="Y215">
        <v>50</v>
      </c>
      <c r="Z215">
        <v>101</v>
      </c>
      <c r="AA215" t="s">
        <v>1141</v>
      </c>
      <c r="AB215" s="11">
        <v>106.55021834061135</v>
      </c>
      <c r="AC215">
        <v>27</v>
      </c>
      <c r="AD215">
        <v>116</v>
      </c>
    </row>
    <row r="216" spans="1:30" x14ac:dyDescent="0.2">
      <c r="A216" s="2" t="s">
        <v>458</v>
      </c>
      <c r="B216" s="2" t="s">
        <v>9</v>
      </c>
      <c r="C216" s="2" t="s">
        <v>401</v>
      </c>
      <c r="D216" s="2" t="s">
        <v>459</v>
      </c>
      <c r="E216" s="2">
        <v>44</v>
      </c>
      <c r="F216" s="2">
        <v>163</v>
      </c>
      <c r="G216" s="2" t="s">
        <v>121</v>
      </c>
      <c r="H216" s="15">
        <v>90.829694323144111</v>
      </c>
      <c r="I216">
        <v>39</v>
      </c>
      <c r="J216">
        <v>142</v>
      </c>
      <c r="K216" t="s">
        <v>121</v>
      </c>
      <c r="L216" s="11">
        <v>103.05676855895196</v>
      </c>
      <c r="M216">
        <v>51</v>
      </c>
      <c r="N216">
        <v>149</v>
      </c>
      <c r="O216" t="s">
        <v>1139</v>
      </c>
      <c r="P216" s="11">
        <v>111.79039301310044</v>
      </c>
      <c r="Q216">
        <v>39</v>
      </c>
      <c r="R216">
        <v>176</v>
      </c>
      <c r="S216" t="s">
        <v>1138</v>
      </c>
      <c r="T216" s="11">
        <v>88.209606986899558</v>
      </c>
      <c r="U216">
        <v>46</v>
      </c>
      <c r="V216">
        <v>149</v>
      </c>
      <c r="W216" t="s">
        <v>1141</v>
      </c>
      <c r="X216" s="11">
        <v>95.633187772925766</v>
      </c>
      <c r="Y216">
        <v>45</v>
      </c>
      <c r="Z216">
        <v>139</v>
      </c>
      <c r="AA216" t="s">
        <v>1141</v>
      </c>
      <c r="AB216" s="11">
        <v>75.109170305676855</v>
      </c>
      <c r="AC216">
        <v>31</v>
      </c>
      <c r="AD216">
        <v>82</v>
      </c>
    </row>
    <row r="217" spans="1:30" x14ac:dyDescent="0.2">
      <c r="A217" s="2" t="s">
        <v>460</v>
      </c>
      <c r="B217" s="2" t="s">
        <v>9</v>
      </c>
      <c r="C217" s="2" t="s">
        <v>401</v>
      </c>
      <c r="D217" s="2" t="s">
        <v>461</v>
      </c>
      <c r="E217" s="2">
        <v>43</v>
      </c>
      <c r="F217" s="2">
        <v>169</v>
      </c>
      <c r="G217" s="2" t="s">
        <v>121</v>
      </c>
      <c r="H217" s="15">
        <v>49.344978165938869</v>
      </c>
      <c r="I217">
        <v>50</v>
      </c>
      <c r="J217">
        <v>53</v>
      </c>
      <c r="K217" t="s">
        <v>121</v>
      </c>
      <c r="L217" s="11">
        <v>96.506550218340607</v>
      </c>
      <c r="M217">
        <v>63</v>
      </c>
      <c r="N217">
        <v>45</v>
      </c>
      <c r="O217" t="s">
        <v>1139</v>
      </c>
      <c r="P217" s="11">
        <v>138.42794759825327</v>
      </c>
      <c r="Q217">
        <v>44</v>
      </c>
      <c r="R217">
        <v>133</v>
      </c>
      <c r="S217" t="s">
        <v>1138</v>
      </c>
      <c r="T217" s="11">
        <v>118.77729257641921</v>
      </c>
      <c r="U217">
        <v>42</v>
      </c>
      <c r="V217">
        <v>176</v>
      </c>
      <c r="W217" t="s">
        <v>1141</v>
      </c>
      <c r="X217" s="11">
        <v>74.235807860262014</v>
      </c>
      <c r="Y217">
        <v>47</v>
      </c>
      <c r="Z217">
        <v>117</v>
      </c>
      <c r="AA217" t="s">
        <v>7</v>
      </c>
      <c r="AB217" s="11">
        <v>118.34061135371179</v>
      </c>
      <c r="AC217">
        <v>22</v>
      </c>
      <c r="AD217">
        <v>159</v>
      </c>
    </row>
    <row r="218" spans="1:30" x14ac:dyDescent="0.2">
      <c r="A218" s="2" t="s">
        <v>462</v>
      </c>
      <c r="B218" s="2" t="s">
        <v>9</v>
      </c>
      <c r="C218" s="2" t="s">
        <v>401</v>
      </c>
      <c r="D218" s="2" t="s">
        <v>463</v>
      </c>
      <c r="E218" s="2">
        <v>53</v>
      </c>
      <c r="F218" s="2">
        <v>84</v>
      </c>
      <c r="G218" s="2" t="s">
        <v>121</v>
      </c>
      <c r="H218" s="15">
        <v>155.02183406113537</v>
      </c>
      <c r="I218">
        <v>0</v>
      </c>
      <c r="J218">
        <v>210</v>
      </c>
      <c r="K218" t="s">
        <v>121</v>
      </c>
      <c r="L218" s="11">
        <v>99.563318777292579</v>
      </c>
      <c r="M218">
        <v>0</v>
      </c>
      <c r="N218">
        <v>209</v>
      </c>
      <c r="O218" t="s">
        <v>1139</v>
      </c>
      <c r="P218" s="11">
        <v>18.340611353711793</v>
      </c>
      <c r="Q218">
        <v>58</v>
      </c>
      <c r="R218">
        <v>22</v>
      </c>
      <c r="S218" t="s">
        <v>1138</v>
      </c>
      <c r="T218" s="11">
        <v>137.99126637554585</v>
      </c>
      <c r="U218">
        <v>51</v>
      </c>
      <c r="V218">
        <v>109</v>
      </c>
      <c r="W218" t="s">
        <v>1141</v>
      </c>
      <c r="X218" s="11">
        <v>106.55021834061135</v>
      </c>
      <c r="Y218">
        <v>46</v>
      </c>
      <c r="Z218">
        <v>124</v>
      </c>
      <c r="AA218" t="s">
        <v>1141</v>
      </c>
      <c r="AB218" s="11">
        <v>57.641921397379917</v>
      </c>
      <c r="AC218">
        <v>37</v>
      </c>
      <c r="AD218">
        <v>27</v>
      </c>
    </row>
    <row r="219" spans="1:30" x14ac:dyDescent="0.2">
      <c r="A219" s="2" t="s">
        <v>464</v>
      </c>
      <c r="B219" s="2" t="s">
        <v>9</v>
      </c>
      <c r="C219" s="2" t="s">
        <v>401</v>
      </c>
      <c r="D219" s="2" t="s">
        <v>465</v>
      </c>
      <c r="E219" s="2">
        <v>50</v>
      </c>
      <c r="F219" s="2">
        <v>111</v>
      </c>
      <c r="G219" s="2" t="s">
        <v>121</v>
      </c>
      <c r="H219" s="15">
        <v>139.30131004366811</v>
      </c>
      <c r="I219">
        <v>25</v>
      </c>
      <c r="J219">
        <v>201</v>
      </c>
      <c r="K219" t="s">
        <v>121</v>
      </c>
      <c r="L219" s="11">
        <v>73.799126637554593</v>
      </c>
      <c r="M219">
        <v>52</v>
      </c>
      <c r="N219">
        <v>141</v>
      </c>
      <c r="O219" t="s">
        <v>1139</v>
      </c>
      <c r="P219" s="11">
        <v>132.31441048034935</v>
      </c>
      <c r="Q219">
        <v>33</v>
      </c>
      <c r="R219">
        <v>215</v>
      </c>
      <c r="S219" t="s">
        <v>1138</v>
      </c>
      <c r="T219" s="11">
        <v>79.039301310043669</v>
      </c>
      <c r="U219">
        <v>44</v>
      </c>
      <c r="V219">
        <v>167</v>
      </c>
      <c r="W219" t="s">
        <v>1141</v>
      </c>
      <c r="X219" s="11">
        <v>117.90393013100436</v>
      </c>
      <c r="Y219">
        <v>34</v>
      </c>
      <c r="Z219">
        <v>208</v>
      </c>
      <c r="AA219" t="s">
        <v>1141</v>
      </c>
      <c r="AB219" s="11">
        <v>105.24017467248908</v>
      </c>
      <c r="AC219">
        <v>10</v>
      </c>
      <c r="AD219">
        <v>220</v>
      </c>
    </row>
    <row r="220" spans="1:30" x14ac:dyDescent="0.2">
      <c r="A220" s="2" t="s">
        <v>466</v>
      </c>
      <c r="B220" s="2" t="s">
        <v>9</v>
      </c>
      <c r="C220" s="2" t="s">
        <v>401</v>
      </c>
      <c r="D220" s="2" t="s">
        <v>467</v>
      </c>
      <c r="E220" s="2">
        <v>34</v>
      </c>
      <c r="F220" s="2">
        <v>210</v>
      </c>
      <c r="G220" s="2" t="s">
        <v>121</v>
      </c>
      <c r="H220" s="15">
        <v>55.021834061135372</v>
      </c>
      <c r="I220">
        <v>43</v>
      </c>
      <c r="J220">
        <v>107</v>
      </c>
      <c r="K220" t="s">
        <v>121</v>
      </c>
      <c r="L220" s="11">
        <v>135.80786026200872</v>
      </c>
      <c r="M220">
        <v>45</v>
      </c>
      <c r="N220">
        <v>189</v>
      </c>
      <c r="O220" t="s">
        <v>1139</v>
      </c>
      <c r="P220" s="11">
        <v>96.943231441048042</v>
      </c>
      <c r="Q220">
        <v>38</v>
      </c>
      <c r="R220">
        <v>182</v>
      </c>
      <c r="S220" t="s">
        <v>1138</v>
      </c>
      <c r="T220" s="11">
        <v>100.87336244541484</v>
      </c>
      <c r="U220">
        <v>40</v>
      </c>
      <c r="V220">
        <v>184</v>
      </c>
      <c r="W220" t="s">
        <v>1141</v>
      </c>
      <c r="X220" s="11">
        <v>108.73362445414847</v>
      </c>
      <c r="Y220">
        <v>35</v>
      </c>
      <c r="Z220">
        <v>204</v>
      </c>
      <c r="AA220" t="s">
        <v>1141</v>
      </c>
      <c r="AB220" s="11">
        <v>85.589519650655021</v>
      </c>
      <c r="AC220">
        <v>21</v>
      </c>
      <c r="AD220">
        <v>171</v>
      </c>
    </row>
    <row r="221" spans="1:30" x14ac:dyDescent="0.2">
      <c r="A221" s="2" t="s">
        <v>468</v>
      </c>
      <c r="B221" s="2" t="s">
        <v>9</v>
      </c>
      <c r="C221" s="2" t="s">
        <v>401</v>
      </c>
      <c r="D221" s="2" t="s">
        <v>469</v>
      </c>
      <c r="E221" s="2">
        <v>45.5</v>
      </c>
      <c r="F221" s="2">
        <v>158</v>
      </c>
      <c r="G221" s="2" t="s">
        <v>121</v>
      </c>
      <c r="H221" s="15">
        <v>82.969432314410483</v>
      </c>
      <c r="I221">
        <v>42</v>
      </c>
      <c r="J221">
        <v>119</v>
      </c>
      <c r="K221" t="s">
        <v>121</v>
      </c>
      <c r="L221" s="11">
        <v>113.1004366812227</v>
      </c>
      <c r="M221">
        <v>51</v>
      </c>
      <c r="N221">
        <v>149</v>
      </c>
      <c r="O221" t="s">
        <v>1139</v>
      </c>
      <c r="P221" s="11">
        <v>121.83406113537117</v>
      </c>
      <c r="Q221">
        <v>36</v>
      </c>
      <c r="R221">
        <v>199</v>
      </c>
      <c r="S221" t="s">
        <v>1138</v>
      </c>
      <c r="T221" s="11">
        <v>89.956331877729255</v>
      </c>
      <c r="U221">
        <v>42</v>
      </c>
      <c r="V221">
        <v>176</v>
      </c>
      <c r="W221" t="s">
        <v>1141</v>
      </c>
      <c r="X221" s="11">
        <v>108.73362445414847</v>
      </c>
      <c r="Y221">
        <v>37</v>
      </c>
      <c r="Z221">
        <v>196</v>
      </c>
      <c r="AA221" t="s">
        <v>1141</v>
      </c>
      <c r="AB221" s="11">
        <v>68.995633187772924</v>
      </c>
      <c r="AC221">
        <v>26</v>
      </c>
      <c r="AD221">
        <v>125</v>
      </c>
    </row>
    <row r="222" spans="1:30" x14ac:dyDescent="0.2">
      <c r="A222" s="2" t="s">
        <v>470</v>
      </c>
      <c r="B222" s="2" t="s">
        <v>9</v>
      </c>
      <c r="C222" s="2" t="s">
        <v>401</v>
      </c>
      <c r="D222" s="2" t="s">
        <v>471</v>
      </c>
      <c r="E222" s="2">
        <v>34</v>
      </c>
      <c r="F222" s="2">
        <v>210</v>
      </c>
      <c r="G222" s="2" t="s">
        <v>121</v>
      </c>
      <c r="H222" s="15">
        <v>44.104803493449786</v>
      </c>
      <c r="I222">
        <v>46</v>
      </c>
      <c r="J222">
        <v>82</v>
      </c>
      <c r="K222" t="s">
        <v>121</v>
      </c>
      <c r="L222" s="11">
        <v>131.87772925764193</v>
      </c>
      <c r="M222">
        <v>50</v>
      </c>
      <c r="N222">
        <v>155</v>
      </c>
      <c r="O222" t="s">
        <v>1139</v>
      </c>
      <c r="P222" s="11">
        <v>111.79039301310044</v>
      </c>
      <c r="Q222">
        <v>38</v>
      </c>
      <c r="R222">
        <v>182</v>
      </c>
      <c r="S222" t="s">
        <v>1138</v>
      </c>
      <c r="T222" s="11">
        <v>111.35371179039302</v>
      </c>
      <c r="U222">
        <v>35</v>
      </c>
      <c r="V222">
        <v>208</v>
      </c>
      <c r="W222" t="s">
        <v>1141</v>
      </c>
      <c r="X222" s="11">
        <v>85.1528384279476</v>
      </c>
      <c r="Y222">
        <v>40</v>
      </c>
      <c r="Z222">
        <v>174</v>
      </c>
      <c r="AA222" t="s">
        <v>1141</v>
      </c>
      <c r="AB222" s="11">
        <v>50.21834061135371</v>
      </c>
      <c r="AC222">
        <v>33</v>
      </c>
      <c r="AD222">
        <v>60</v>
      </c>
    </row>
    <row r="223" spans="1:30" x14ac:dyDescent="0.2">
      <c r="A223" s="2" t="s">
        <v>472</v>
      </c>
      <c r="B223" s="2" t="s">
        <v>9</v>
      </c>
      <c r="C223" s="2" t="s">
        <v>401</v>
      </c>
      <c r="D223" s="2" t="s">
        <v>473</v>
      </c>
      <c r="E223" s="2">
        <v>18.5</v>
      </c>
      <c r="F223" s="2">
        <v>227</v>
      </c>
      <c r="G223" s="2" t="s">
        <v>121</v>
      </c>
      <c r="H223" s="15">
        <v>77.729257641921393</v>
      </c>
      <c r="I223">
        <v>33</v>
      </c>
      <c r="J223">
        <v>176</v>
      </c>
      <c r="K223" t="s">
        <v>121</v>
      </c>
      <c r="L223" s="11">
        <v>113.1004366812227</v>
      </c>
      <c r="M223">
        <v>35</v>
      </c>
      <c r="N223">
        <v>206</v>
      </c>
      <c r="O223" t="s">
        <v>1139</v>
      </c>
      <c r="P223" s="11">
        <v>59.388646288209607</v>
      </c>
      <c r="Q223">
        <v>47</v>
      </c>
      <c r="R223">
        <v>113</v>
      </c>
      <c r="S223" t="s">
        <v>1138</v>
      </c>
      <c r="T223" s="11">
        <v>141.48471615720524</v>
      </c>
      <c r="U223">
        <v>35</v>
      </c>
      <c r="V223">
        <v>208</v>
      </c>
      <c r="W223" t="s">
        <v>1141</v>
      </c>
      <c r="X223" s="11">
        <v>106.98689956331877</v>
      </c>
      <c r="Y223">
        <v>27</v>
      </c>
      <c r="Z223">
        <v>224</v>
      </c>
      <c r="AA223" t="s">
        <v>1141</v>
      </c>
      <c r="AB223" s="11">
        <v>93.449781659388648</v>
      </c>
      <c r="AC223">
        <v>15</v>
      </c>
      <c r="AD223">
        <v>209</v>
      </c>
    </row>
    <row r="224" spans="1:30" x14ac:dyDescent="0.2">
      <c r="A224" s="2" t="s">
        <v>474</v>
      </c>
      <c r="B224" s="2" t="s">
        <v>9</v>
      </c>
      <c r="C224" s="2" t="s">
        <v>401</v>
      </c>
      <c r="D224" s="2" t="s">
        <v>475</v>
      </c>
      <c r="E224" s="2">
        <v>49</v>
      </c>
      <c r="F224" s="2">
        <v>118</v>
      </c>
      <c r="G224" s="2" t="s">
        <v>121</v>
      </c>
      <c r="H224" s="15">
        <v>140.17467248908298</v>
      </c>
      <c r="I224">
        <v>0</v>
      </c>
      <c r="J224">
        <v>210</v>
      </c>
      <c r="K224" t="s">
        <v>121</v>
      </c>
      <c r="L224" s="11">
        <v>99.563318777292579</v>
      </c>
      <c r="M224">
        <v>0</v>
      </c>
      <c r="N224">
        <v>209</v>
      </c>
      <c r="O224" t="s">
        <v>1139</v>
      </c>
      <c r="P224" s="11">
        <v>80.786026200873366</v>
      </c>
      <c r="Q224">
        <v>40</v>
      </c>
      <c r="R224">
        <v>165</v>
      </c>
      <c r="S224" t="s">
        <v>1138</v>
      </c>
      <c r="T224" s="11">
        <v>51.965065502183407</v>
      </c>
      <c r="U224">
        <v>59</v>
      </c>
      <c r="V224">
        <v>55</v>
      </c>
      <c r="W224" t="s">
        <v>1141</v>
      </c>
      <c r="X224" s="11">
        <v>148.90829694323145</v>
      </c>
      <c r="Y224">
        <v>41</v>
      </c>
      <c r="Z224">
        <v>167</v>
      </c>
      <c r="AA224" t="s">
        <v>1141</v>
      </c>
      <c r="AB224" s="11">
        <v>57.20524017467249</v>
      </c>
      <c r="AC224">
        <v>32</v>
      </c>
      <c r="AD224">
        <v>69</v>
      </c>
    </row>
    <row r="225" spans="1:30" x14ac:dyDescent="0.2">
      <c r="A225" s="2" t="s">
        <v>476</v>
      </c>
      <c r="B225" s="2" t="s">
        <v>9</v>
      </c>
      <c r="C225" s="2" t="s">
        <v>401</v>
      </c>
      <c r="D225" s="2" t="s">
        <v>477</v>
      </c>
      <c r="E225" s="2">
        <v>40</v>
      </c>
      <c r="F225" s="2">
        <v>188</v>
      </c>
      <c r="G225" s="2" t="s">
        <v>121</v>
      </c>
      <c r="H225" s="15">
        <v>109.60698689956332</v>
      </c>
      <c r="I225">
        <v>0</v>
      </c>
      <c r="J225">
        <v>210</v>
      </c>
      <c r="K225" t="s">
        <v>121</v>
      </c>
      <c r="L225" s="11">
        <v>99.563318777292579</v>
      </c>
      <c r="M225">
        <v>0</v>
      </c>
      <c r="N225">
        <v>209</v>
      </c>
      <c r="O225" t="s">
        <v>1139</v>
      </c>
      <c r="P225" s="11">
        <v>72.052401746724897</v>
      </c>
      <c r="Q225">
        <v>43</v>
      </c>
      <c r="R225">
        <v>145</v>
      </c>
      <c r="S225" t="s">
        <v>1138</v>
      </c>
      <c r="T225" s="11">
        <v>56.331877729257641</v>
      </c>
      <c r="U225">
        <v>60</v>
      </c>
      <c r="V225">
        <v>45</v>
      </c>
      <c r="W225" t="s">
        <v>1141</v>
      </c>
      <c r="X225" s="11">
        <v>134.49781659388645</v>
      </c>
      <c r="Y225">
        <v>46</v>
      </c>
      <c r="Z225">
        <v>124</v>
      </c>
      <c r="AA225" t="s">
        <v>1141</v>
      </c>
      <c r="AB225" s="11">
        <v>75.982532751091696</v>
      </c>
      <c r="AC225">
        <v>32</v>
      </c>
      <c r="AD225">
        <v>69</v>
      </c>
    </row>
    <row r="226" spans="1:30" x14ac:dyDescent="0.2">
      <c r="A226" s="2" t="s">
        <v>478</v>
      </c>
      <c r="B226" s="2" t="s">
        <v>9</v>
      </c>
      <c r="C226" s="2" t="s">
        <v>401</v>
      </c>
      <c r="D226" s="2" t="s">
        <v>479</v>
      </c>
      <c r="E226" s="2">
        <v>50</v>
      </c>
      <c r="F226" s="2">
        <v>111</v>
      </c>
      <c r="G226" s="2" t="s">
        <v>121</v>
      </c>
      <c r="H226" s="15">
        <v>140.17467248908298</v>
      </c>
      <c r="I226">
        <v>24</v>
      </c>
      <c r="J226">
        <v>203</v>
      </c>
      <c r="K226" t="s">
        <v>121</v>
      </c>
      <c r="L226" s="11">
        <v>99.126637554585159</v>
      </c>
      <c r="M226">
        <v>39</v>
      </c>
      <c r="N226">
        <v>201</v>
      </c>
      <c r="O226" t="s">
        <v>1139</v>
      </c>
      <c r="P226" s="11">
        <v>70.3056768558952</v>
      </c>
      <c r="Q226">
        <v>44</v>
      </c>
      <c r="R226">
        <v>133</v>
      </c>
      <c r="S226" t="s">
        <v>1138</v>
      </c>
      <c r="T226" s="11">
        <v>58.951965065502179</v>
      </c>
      <c r="U226">
        <v>61</v>
      </c>
      <c r="V226">
        <v>39</v>
      </c>
      <c r="W226" t="s">
        <v>1141</v>
      </c>
      <c r="X226" s="11">
        <v>121.83406113537117</v>
      </c>
      <c r="Y226">
        <v>52</v>
      </c>
      <c r="Z226">
        <v>89</v>
      </c>
      <c r="AA226" t="s">
        <v>7</v>
      </c>
      <c r="AB226" s="11">
        <v>111.79039301310044</v>
      </c>
      <c r="AC226">
        <v>27</v>
      </c>
      <c r="AD226">
        <v>116</v>
      </c>
    </row>
    <row r="227" spans="1:30" x14ac:dyDescent="0.2">
      <c r="A227" s="2" t="s">
        <v>480</v>
      </c>
      <c r="B227" s="2" t="s">
        <v>9</v>
      </c>
      <c r="C227" s="2" t="s">
        <v>401</v>
      </c>
      <c r="D227" s="2" t="s">
        <v>481</v>
      </c>
      <c r="E227" s="2">
        <v>37</v>
      </c>
      <c r="F227" s="2">
        <v>203</v>
      </c>
      <c r="G227" s="2" t="s">
        <v>121</v>
      </c>
      <c r="H227" s="15">
        <v>93.886462882096069</v>
      </c>
      <c r="I227">
        <v>30</v>
      </c>
      <c r="J227">
        <v>189</v>
      </c>
      <c r="K227" t="s">
        <v>121</v>
      </c>
      <c r="L227" s="11">
        <v>108.29694323144105</v>
      </c>
      <c r="M227">
        <v>30</v>
      </c>
      <c r="N227">
        <v>208</v>
      </c>
      <c r="O227" t="s">
        <v>1139</v>
      </c>
      <c r="P227" s="11">
        <v>92.576419213973793</v>
      </c>
      <c r="Q227">
        <v>37</v>
      </c>
      <c r="R227">
        <v>191</v>
      </c>
      <c r="S227" t="s">
        <v>1138</v>
      </c>
      <c r="T227" s="11">
        <v>112.66375545851528</v>
      </c>
      <c r="U227">
        <v>32</v>
      </c>
      <c r="V227">
        <v>220</v>
      </c>
      <c r="W227" t="s">
        <v>1141</v>
      </c>
      <c r="X227" s="11">
        <v>103.05676855895196</v>
      </c>
      <c r="Y227">
        <v>25</v>
      </c>
      <c r="Z227">
        <v>227</v>
      </c>
      <c r="AA227" t="s">
        <v>1141</v>
      </c>
      <c r="AB227" s="11">
        <v>39.737991266375552</v>
      </c>
      <c r="AC227">
        <v>30</v>
      </c>
      <c r="AD227">
        <v>89</v>
      </c>
    </row>
    <row r="228" spans="1:30" x14ac:dyDescent="0.2">
      <c r="A228" s="2" t="s">
        <v>482</v>
      </c>
      <c r="B228" s="2" t="s">
        <v>9</v>
      </c>
      <c r="C228" s="2" t="s">
        <v>401</v>
      </c>
      <c r="D228" s="2" t="s">
        <v>483</v>
      </c>
      <c r="E228" s="2">
        <v>44.5</v>
      </c>
      <c r="F228" s="2">
        <v>161</v>
      </c>
      <c r="G228" s="2" t="s">
        <v>121</v>
      </c>
      <c r="H228" s="15">
        <v>110.48034934497817</v>
      </c>
      <c r="I228">
        <v>31</v>
      </c>
      <c r="J228">
        <v>185</v>
      </c>
      <c r="K228" t="s">
        <v>121</v>
      </c>
      <c r="L228" s="11">
        <v>73.799126637554593</v>
      </c>
      <c r="M228">
        <v>54</v>
      </c>
      <c r="N228">
        <v>125</v>
      </c>
      <c r="O228" t="s">
        <v>1139</v>
      </c>
      <c r="P228" s="11">
        <v>101.7467248908297</v>
      </c>
      <c r="Q228">
        <v>45</v>
      </c>
      <c r="R228">
        <v>129</v>
      </c>
      <c r="S228" t="s">
        <v>1138</v>
      </c>
      <c r="T228" s="11">
        <v>142.35807860262008</v>
      </c>
      <c r="U228">
        <v>0</v>
      </c>
      <c r="V228">
        <v>226</v>
      </c>
      <c r="W228" t="s">
        <v>1141</v>
      </c>
      <c r="X228" s="11">
        <v>90.393013100436676</v>
      </c>
      <c r="Y228">
        <v>35</v>
      </c>
      <c r="Z228">
        <v>204</v>
      </c>
      <c r="AA228" t="s">
        <v>1141</v>
      </c>
      <c r="AB228" s="11">
        <v>73.799126637554593</v>
      </c>
      <c r="AC228">
        <v>24</v>
      </c>
      <c r="AD228">
        <v>144</v>
      </c>
    </row>
    <row r="229" spans="1:30" x14ac:dyDescent="0.2">
      <c r="A229" s="2" t="s">
        <v>484</v>
      </c>
      <c r="B229" s="2" t="s">
        <v>9</v>
      </c>
      <c r="C229" s="2" t="s">
        <v>401</v>
      </c>
      <c r="D229" s="2" t="s">
        <v>485</v>
      </c>
      <c r="E229" s="2">
        <v>47</v>
      </c>
      <c r="F229" s="2">
        <v>141</v>
      </c>
      <c r="G229" s="2" t="s">
        <v>121</v>
      </c>
      <c r="H229" s="15">
        <v>130.13100436681222</v>
      </c>
      <c r="I229">
        <v>0</v>
      </c>
      <c r="J229">
        <v>210</v>
      </c>
      <c r="K229" t="s">
        <v>121</v>
      </c>
      <c r="L229" s="11">
        <v>99.563318777292579</v>
      </c>
      <c r="M229">
        <v>0</v>
      </c>
      <c r="N229">
        <v>209</v>
      </c>
      <c r="O229" t="s">
        <v>1139</v>
      </c>
      <c r="P229" s="11">
        <v>92.139737991266372</v>
      </c>
      <c r="Q229">
        <v>37</v>
      </c>
      <c r="R229">
        <v>191</v>
      </c>
      <c r="S229" t="s">
        <v>1138</v>
      </c>
      <c r="T229" s="11">
        <v>94.759825327510924</v>
      </c>
      <c r="U229">
        <v>41</v>
      </c>
      <c r="V229">
        <v>179</v>
      </c>
      <c r="W229" t="s">
        <v>1141</v>
      </c>
      <c r="X229" s="11">
        <v>68.558951965065503</v>
      </c>
      <c r="Y229">
        <v>49</v>
      </c>
      <c r="Z229">
        <v>107</v>
      </c>
      <c r="AA229" t="s">
        <v>1141</v>
      </c>
      <c r="AB229" s="11">
        <v>97.379912663755462</v>
      </c>
      <c r="AC229">
        <v>28</v>
      </c>
      <c r="AD229">
        <v>101</v>
      </c>
    </row>
    <row r="230" spans="1:30" x14ac:dyDescent="0.2">
      <c r="A230" s="2" t="s">
        <v>486</v>
      </c>
      <c r="B230" s="2" t="s">
        <v>9</v>
      </c>
      <c r="C230" s="2" t="s">
        <v>401</v>
      </c>
      <c r="D230" s="2" t="s">
        <v>487</v>
      </c>
      <c r="E230" s="2">
        <v>62</v>
      </c>
      <c r="F230" s="2">
        <v>27</v>
      </c>
      <c r="G230" s="2" t="s">
        <v>121</v>
      </c>
      <c r="H230" s="15">
        <v>160.26200873362444</v>
      </c>
      <c r="I230">
        <v>35</v>
      </c>
      <c r="J230">
        <v>165</v>
      </c>
      <c r="K230" t="s">
        <v>121</v>
      </c>
      <c r="L230" s="11">
        <v>95.633187772925766</v>
      </c>
      <c r="M230">
        <v>50</v>
      </c>
      <c r="N230">
        <v>155</v>
      </c>
      <c r="O230" t="s">
        <v>1139</v>
      </c>
      <c r="P230" s="11">
        <v>95.633187772925766</v>
      </c>
      <c r="Q230">
        <v>43</v>
      </c>
      <c r="R230">
        <v>145</v>
      </c>
      <c r="S230" t="s">
        <v>1138</v>
      </c>
      <c r="T230" s="11">
        <v>77.729257641921393</v>
      </c>
      <c r="U230">
        <v>53</v>
      </c>
      <c r="V230">
        <v>94</v>
      </c>
      <c r="W230" t="s">
        <v>1141</v>
      </c>
      <c r="X230" s="11">
        <v>125.76419213973799</v>
      </c>
      <c r="Y230">
        <v>43</v>
      </c>
      <c r="Z230">
        <v>153</v>
      </c>
      <c r="AA230" t="s">
        <v>1141</v>
      </c>
      <c r="AB230" s="11">
        <v>59.388646288209607</v>
      </c>
      <c r="AC230">
        <v>33</v>
      </c>
      <c r="AD230">
        <v>60</v>
      </c>
    </row>
    <row r="231" spans="1:30" x14ac:dyDescent="0.2">
      <c r="A231" s="2" t="s">
        <v>488</v>
      </c>
      <c r="B231" s="2" t="s">
        <v>9</v>
      </c>
      <c r="C231" s="2" t="s">
        <v>401</v>
      </c>
      <c r="D231" s="2" t="s">
        <v>489</v>
      </c>
      <c r="E231" s="2">
        <v>34</v>
      </c>
      <c r="F231" s="2">
        <v>210</v>
      </c>
      <c r="G231" s="2" t="s">
        <v>121</v>
      </c>
      <c r="H231" s="15">
        <v>87.772925764192138</v>
      </c>
      <c r="I231">
        <v>32</v>
      </c>
      <c r="J231">
        <v>182</v>
      </c>
      <c r="K231" t="s">
        <v>121</v>
      </c>
      <c r="L231" s="11">
        <v>111.79039301310044</v>
      </c>
      <c r="M231">
        <v>0</v>
      </c>
      <c r="N231">
        <v>209</v>
      </c>
      <c r="O231" t="s">
        <v>1139</v>
      </c>
      <c r="P231" s="11">
        <v>88.209606986899558</v>
      </c>
      <c r="Q231">
        <v>38</v>
      </c>
      <c r="R231">
        <v>182</v>
      </c>
      <c r="S231" t="s">
        <v>1138</v>
      </c>
      <c r="T231" s="11">
        <v>111.35371179039302</v>
      </c>
      <c r="U231">
        <v>35</v>
      </c>
      <c r="V231">
        <v>208</v>
      </c>
      <c r="W231" t="s">
        <v>1141</v>
      </c>
      <c r="X231" s="11">
        <v>88.209606986899558</v>
      </c>
      <c r="Y231">
        <v>39</v>
      </c>
      <c r="Z231">
        <v>181</v>
      </c>
      <c r="AA231" t="s">
        <v>1141</v>
      </c>
      <c r="AB231" s="11">
        <v>90.393013100436676</v>
      </c>
      <c r="AC231">
        <v>22</v>
      </c>
      <c r="AD231">
        <v>159</v>
      </c>
    </row>
    <row r="232" spans="1:30" x14ac:dyDescent="0.2">
      <c r="A232" s="2" t="s">
        <v>490</v>
      </c>
      <c r="B232" s="2" t="s">
        <v>9</v>
      </c>
      <c r="C232" s="2" t="s">
        <v>401</v>
      </c>
      <c r="D232" s="2" t="s">
        <v>491</v>
      </c>
      <c r="E232" s="2">
        <v>0</v>
      </c>
      <c r="F232" s="2">
        <v>228</v>
      </c>
      <c r="G232" s="2" t="s">
        <v>121</v>
      </c>
      <c r="H232" s="15">
        <v>92.139737991266372</v>
      </c>
      <c r="I232">
        <v>0</v>
      </c>
      <c r="J232">
        <v>210</v>
      </c>
      <c r="K232" t="s">
        <v>121</v>
      </c>
      <c r="L232" s="11">
        <v>75.982532751091696</v>
      </c>
      <c r="M232">
        <v>50</v>
      </c>
      <c r="N232">
        <v>155</v>
      </c>
      <c r="O232" t="s">
        <v>1139</v>
      </c>
      <c r="P232" s="11">
        <v>81.659388646288207</v>
      </c>
      <c r="Q232">
        <v>47</v>
      </c>
      <c r="R232">
        <v>113</v>
      </c>
      <c r="S232" t="s">
        <v>1138</v>
      </c>
      <c r="T232" s="11">
        <v>120.08733624454149</v>
      </c>
      <c r="U232">
        <v>45</v>
      </c>
      <c r="V232">
        <v>159</v>
      </c>
      <c r="W232" t="s">
        <v>1141</v>
      </c>
      <c r="X232" s="11">
        <v>109.60698689956332</v>
      </c>
      <c r="Y232">
        <v>39</v>
      </c>
      <c r="Z232">
        <v>181</v>
      </c>
      <c r="AA232" t="s">
        <v>1141</v>
      </c>
      <c r="AB232" s="11">
        <v>71.615720524017462</v>
      </c>
      <c r="AC232">
        <v>27</v>
      </c>
      <c r="AD232">
        <v>116</v>
      </c>
    </row>
    <row r="233" spans="1:30" x14ac:dyDescent="0.2">
      <c r="A233" s="4" t="s">
        <v>492</v>
      </c>
      <c r="B233" s="4" t="s">
        <v>499</v>
      </c>
      <c r="C233" s="4" t="s">
        <v>493</v>
      </c>
      <c r="D233" s="4" t="s">
        <v>494</v>
      </c>
      <c r="E233" s="4">
        <v>25</v>
      </c>
      <c r="F233" s="4">
        <v>244</v>
      </c>
      <c r="G233" s="4" t="s">
        <v>497</v>
      </c>
      <c r="H233" s="18">
        <v>98.479087452471489</v>
      </c>
      <c r="I233">
        <v>15</v>
      </c>
      <c r="J233">
        <v>240</v>
      </c>
      <c r="K233" t="s">
        <v>497</v>
      </c>
      <c r="L233" s="16">
        <v>60.076045627376423</v>
      </c>
      <c r="M233">
        <v>36</v>
      </c>
      <c r="N233">
        <v>135</v>
      </c>
      <c r="O233" t="s">
        <v>497</v>
      </c>
      <c r="P233" s="16">
        <v>97.718631178707227</v>
      </c>
      <c r="Q233">
        <v>46</v>
      </c>
      <c r="R233">
        <v>129</v>
      </c>
      <c r="S233" t="s">
        <v>497</v>
      </c>
      <c r="T233" s="16">
        <v>87.452471482889734</v>
      </c>
      <c r="U233">
        <v>46</v>
      </c>
      <c r="V233">
        <v>96</v>
      </c>
      <c r="W233" t="s">
        <v>497</v>
      </c>
      <c r="X233" s="16">
        <v>140.30418250950569</v>
      </c>
      <c r="Y233">
        <v>23</v>
      </c>
      <c r="Z233">
        <v>202</v>
      </c>
      <c r="AA233" t="s">
        <v>680</v>
      </c>
      <c r="AB233" s="16">
        <v>85.551330798479086</v>
      </c>
      <c r="AC233">
        <v>31</v>
      </c>
      <c r="AD233">
        <v>164</v>
      </c>
    </row>
    <row r="234" spans="1:30" x14ac:dyDescent="0.2">
      <c r="A234" s="4" t="s">
        <v>500</v>
      </c>
      <c r="B234" s="4" t="s">
        <v>499</v>
      </c>
      <c r="C234" s="4" t="s">
        <v>493</v>
      </c>
      <c r="D234" s="4" t="s">
        <v>501</v>
      </c>
      <c r="E234" s="4">
        <v>42.5</v>
      </c>
      <c r="F234" s="4">
        <v>161</v>
      </c>
      <c r="G234" s="4" t="s">
        <v>497</v>
      </c>
      <c r="H234" s="18">
        <v>57.414448669201526</v>
      </c>
      <c r="I234">
        <v>45</v>
      </c>
      <c r="J234">
        <v>49</v>
      </c>
      <c r="K234" t="s">
        <v>497</v>
      </c>
      <c r="L234" s="16">
        <v>140.30418250950569</v>
      </c>
      <c r="M234">
        <v>33</v>
      </c>
      <c r="N234">
        <v>155</v>
      </c>
      <c r="O234" t="s">
        <v>497</v>
      </c>
      <c r="P234" s="16">
        <v>78.707224334600767</v>
      </c>
      <c r="Q234">
        <v>50</v>
      </c>
      <c r="R234">
        <v>99</v>
      </c>
      <c r="S234" t="s">
        <v>497</v>
      </c>
      <c r="T234" s="16">
        <v>98.859315589353614</v>
      </c>
      <c r="U234">
        <v>46</v>
      </c>
      <c r="V234">
        <v>96</v>
      </c>
      <c r="W234" t="s">
        <v>497</v>
      </c>
      <c r="X234" s="16">
        <v>119.01140684410646</v>
      </c>
      <c r="Y234">
        <v>29</v>
      </c>
      <c r="Z234">
        <v>146</v>
      </c>
      <c r="AA234" t="s">
        <v>497</v>
      </c>
      <c r="AB234" s="16">
        <v>127.75665399239543</v>
      </c>
      <c r="AC234">
        <v>24</v>
      </c>
      <c r="AD234">
        <v>219</v>
      </c>
    </row>
    <row r="235" spans="1:30" x14ac:dyDescent="0.2">
      <c r="A235" s="4" t="s">
        <v>502</v>
      </c>
      <c r="B235" s="4" t="s">
        <v>499</v>
      </c>
      <c r="C235" s="4" t="s">
        <v>493</v>
      </c>
      <c r="D235" s="4" t="s">
        <v>503</v>
      </c>
      <c r="E235" s="4">
        <v>57</v>
      </c>
      <c r="F235" s="4">
        <v>86</v>
      </c>
      <c r="G235" s="4" t="s">
        <v>497</v>
      </c>
      <c r="H235" s="18">
        <v>80.98859315589354</v>
      </c>
      <c r="I235">
        <v>48</v>
      </c>
      <c r="J235">
        <v>36</v>
      </c>
      <c r="K235" t="s">
        <v>497</v>
      </c>
      <c r="L235" s="16">
        <v>109.50570342205323</v>
      </c>
      <c r="M235">
        <v>51</v>
      </c>
      <c r="N235">
        <v>61</v>
      </c>
      <c r="O235" t="s">
        <v>497</v>
      </c>
      <c r="P235" s="16">
        <v>111.787072243346</v>
      </c>
      <c r="Q235">
        <v>51</v>
      </c>
      <c r="R235">
        <v>92</v>
      </c>
      <c r="S235" t="s">
        <v>497</v>
      </c>
      <c r="T235" s="16">
        <v>122.43346007604563</v>
      </c>
      <c r="U235">
        <v>39</v>
      </c>
      <c r="V235">
        <v>151</v>
      </c>
      <c r="W235" t="s">
        <v>497</v>
      </c>
      <c r="X235" s="16">
        <v>105.32319391634981</v>
      </c>
      <c r="Y235">
        <v>27</v>
      </c>
      <c r="Z235">
        <v>165</v>
      </c>
      <c r="AA235" t="s">
        <v>497</v>
      </c>
      <c r="AB235" s="16">
        <v>115.5893536121673</v>
      </c>
      <c r="AC235">
        <v>25</v>
      </c>
      <c r="AD235">
        <v>206</v>
      </c>
    </row>
    <row r="236" spans="1:30" x14ac:dyDescent="0.2">
      <c r="A236" s="4" t="s">
        <v>504</v>
      </c>
      <c r="B236" s="4" t="s">
        <v>499</v>
      </c>
      <c r="C236" s="4" t="s">
        <v>493</v>
      </c>
      <c r="D236" s="4" t="s">
        <v>505</v>
      </c>
      <c r="E236" s="4">
        <v>50.5</v>
      </c>
      <c r="F236" s="4">
        <v>123</v>
      </c>
      <c r="G236" s="4" t="s">
        <v>497</v>
      </c>
      <c r="H236" s="18">
        <v>88.973384030418245</v>
      </c>
      <c r="I236">
        <v>36</v>
      </c>
      <c r="J236">
        <v>94</v>
      </c>
      <c r="K236" t="s">
        <v>497</v>
      </c>
      <c r="L236" s="16">
        <v>81.368821292775664</v>
      </c>
      <c r="M236">
        <v>56</v>
      </c>
      <c r="N236">
        <v>45</v>
      </c>
      <c r="O236" t="s">
        <v>497</v>
      </c>
      <c r="P236" s="16">
        <v>100.38022813688212</v>
      </c>
      <c r="Q236">
        <v>61</v>
      </c>
      <c r="R236">
        <v>46</v>
      </c>
      <c r="S236" t="s">
        <v>593</v>
      </c>
      <c r="T236" s="16">
        <v>123.57414448669201</v>
      </c>
      <c r="U236">
        <v>45</v>
      </c>
      <c r="V236">
        <v>108</v>
      </c>
      <c r="W236" t="s">
        <v>593</v>
      </c>
      <c r="X236" s="16">
        <v>107.98479087452472</v>
      </c>
      <c r="Y236">
        <v>31</v>
      </c>
      <c r="Z236">
        <v>129</v>
      </c>
      <c r="AA236" t="s">
        <v>680</v>
      </c>
      <c r="AB236" s="16">
        <v>68.821292775665398</v>
      </c>
      <c r="AC236">
        <v>41</v>
      </c>
      <c r="AD236">
        <v>47</v>
      </c>
    </row>
    <row r="237" spans="1:30" x14ac:dyDescent="0.2">
      <c r="A237" s="4" t="s">
        <v>506</v>
      </c>
      <c r="B237" s="4" t="s">
        <v>499</v>
      </c>
      <c r="C237" s="4" t="s">
        <v>493</v>
      </c>
      <c r="D237" s="4" t="s">
        <v>507</v>
      </c>
      <c r="E237" s="4">
        <v>40.5</v>
      </c>
      <c r="F237" s="4">
        <v>176</v>
      </c>
      <c r="G237" s="4" t="s">
        <v>497</v>
      </c>
      <c r="H237" s="18">
        <v>77.946768060836504</v>
      </c>
      <c r="I237">
        <v>32</v>
      </c>
      <c r="J237">
        <v>118</v>
      </c>
      <c r="K237" t="s">
        <v>497</v>
      </c>
      <c r="L237" s="16">
        <v>92.395437262357419</v>
      </c>
      <c r="M237">
        <v>43</v>
      </c>
      <c r="N237">
        <v>98</v>
      </c>
      <c r="O237" t="s">
        <v>497</v>
      </c>
      <c r="P237" s="16">
        <v>142.58555133079847</v>
      </c>
      <c r="Q237">
        <v>33</v>
      </c>
      <c r="R237">
        <v>210</v>
      </c>
      <c r="S237" t="s">
        <v>497</v>
      </c>
      <c r="T237" s="16">
        <v>47.528517110266158</v>
      </c>
      <c r="U237">
        <v>50</v>
      </c>
      <c r="V237">
        <v>72</v>
      </c>
      <c r="W237" t="s">
        <v>497</v>
      </c>
      <c r="X237" s="16">
        <v>153.61216730038024</v>
      </c>
      <c r="Y237">
        <v>22</v>
      </c>
      <c r="Z237">
        <v>213</v>
      </c>
      <c r="AA237" t="s">
        <v>497</v>
      </c>
      <c r="AB237" s="16">
        <v>114.06844106463879</v>
      </c>
      <c r="AC237">
        <v>16</v>
      </c>
      <c r="AD237">
        <v>250</v>
      </c>
    </row>
    <row r="238" spans="1:30" x14ac:dyDescent="0.2">
      <c r="A238" s="4" t="s">
        <v>508</v>
      </c>
      <c r="B238" s="4" t="s">
        <v>499</v>
      </c>
      <c r="C238" s="4" t="s">
        <v>493</v>
      </c>
      <c r="D238" s="4" t="s">
        <v>509</v>
      </c>
      <c r="E238" s="4">
        <v>31.5</v>
      </c>
      <c r="F238" s="4">
        <v>226</v>
      </c>
      <c r="G238" s="4" t="s">
        <v>497</v>
      </c>
      <c r="H238" s="18">
        <v>34.220532319391637</v>
      </c>
      <c r="I238">
        <v>44</v>
      </c>
      <c r="J238">
        <v>53</v>
      </c>
      <c r="K238" t="s">
        <v>497</v>
      </c>
      <c r="L238" s="16">
        <v>167.680608365019</v>
      </c>
      <c r="M238">
        <v>22</v>
      </c>
      <c r="N238">
        <v>231</v>
      </c>
      <c r="O238" t="s">
        <v>497</v>
      </c>
      <c r="P238" s="16">
        <v>65.399239543726225</v>
      </c>
      <c r="Q238">
        <v>44</v>
      </c>
      <c r="R238">
        <v>140</v>
      </c>
      <c r="S238" t="s">
        <v>497</v>
      </c>
      <c r="T238" s="16">
        <v>134.60076045627378</v>
      </c>
      <c r="U238">
        <v>29</v>
      </c>
      <c r="V238">
        <v>231</v>
      </c>
      <c r="W238" t="s">
        <v>497</v>
      </c>
      <c r="X238" s="16">
        <v>70.342205323193923</v>
      </c>
      <c r="Y238">
        <v>28</v>
      </c>
      <c r="Z238">
        <v>153</v>
      </c>
      <c r="AA238" t="s">
        <v>497</v>
      </c>
      <c r="AB238" s="16">
        <v>112.16730038022814</v>
      </c>
      <c r="AC238">
        <v>28</v>
      </c>
      <c r="AD238">
        <v>185</v>
      </c>
    </row>
    <row r="239" spans="1:30" x14ac:dyDescent="0.2">
      <c r="A239" s="4" t="s">
        <v>510</v>
      </c>
      <c r="B239" s="4" t="s">
        <v>499</v>
      </c>
      <c r="C239" s="4" t="s">
        <v>493</v>
      </c>
      <c r="D239" s="4" t="s">
        <v>511</v>
      </c>
      <c r="E239" s="4">
        <v>42</v>
      </c>
      <c r="F239" s="4">
        <v>164</v>
      </c>
      <c r="G239" s="4" t="s">
        <v>497</v>
      </c>
      <c r="H239" s="18">
        <v>105.70342205323195</v>
      </c>
      <c r="I239">
        <v>24</v>
      </c>
      <c r="J239">
        <v>179</v>
      </c>
      <c r="K239" t="s">
        <v>497</v>
      </c>
      <c r="L239" s="16">
        <v>87.832699619771859</v>
      </c>
      <c r="M239">
        <v>34</v>
      </c>
      <c r="N239">
        <v>147</v>
      </c>
      <c r="O239" t="s">
        <v>497</v>
      </c>
      <c r="P239" s="16">
        <v>113.68821292775665</v>
      </c>
      <c r="Q239">
        <v>37</v>
      </c>
      <c r="R239">
        <v>183</v>
      </c>
      <c r="S239" t="s">
        <v>497</v>
      </c>
      <c r="T239" s="16">
        <v>59.695817490494299</v>
      </c>
      <c r="U239">
        <v>49</v>
      </c>
      <c r="V239">
        <v>77</v>
      </c>
      <c r="W239" t="s">
        <v>497</v>
      </c>
      <c r="X239" s="16">
        <v>151.71102661596959</v>
      </c>
      <c r="Y239">
        <v>22</v>
      </c>
      <c r="Z239">
        <v>213</v>
      </c>
      <c r="AA239" t="s">
        <v>593</v>
      </c>
      <c r="AB239" s="16">
        <v>81.368821292775664</v>
      </c>
      <c r="AC239">
        <v>31</v>
      </c>
      <c r="AD239">
        <v>164</v>
      </c>
    </row>
    <row r="240" spans="1:30" x14ac:dyDescent="0.2">
      <c r="A240" s="4" t="s">
        <v>512</v>
      </c>
      <c r="B240" s="4" t="s">
        <v>499</v>
      </c>
      <c r="C240" s="4" t="s">
        <v>493</v>
      </c>
      <c r="D240" s="4" t="s">
        <v>513</v>
      </c>
      <c r="E240" s="4">
        <v>45</v>
      </c>
      <c r="F240" s="4">
        <v>146</v>
      </c>
      <c r="G240" s="4" t="s">
        <v>497</v>
      </c>
      <c r="H240" s="18">
        <v>139.16349809885932</v>
      </c>
      <c r="I240">
        <v>10</v>
      </c>
      <c r="J240">
        <v>249</v>
      </c>
      <c r="K240" t="s">
        <v>497</v>
      </c>
      <c r="L240" s="16">
        <v>99.239543726235738</v>
      </c>
      <c r="M240">
        <v>18</v>
      </c>
      <c r="N240">
        <v>247</v>
      </c>
      <c r="O240" t="s">
        <v>497</v>
      </c>
      <c r="P240" s="16">
        <v>92.01520912547528</v>
      </c>
      <c r="Q240">
        <v>31</v>
      </c>
      <c r="R240">
        <v>226</v>
      </c>
      <c r="S240" t="s">
        <v>497</v>
      </c>
      <c r="T240" s="16">
        <v>81.749049429657788</v>
      </c>
      <c r="U240">
        <v>36</v>
      </c>
      <c r="V240">
        <v>178</v>
      </c>
      <c r="W240" t="s">
        <v>497</v>
      </c>
      <c r="X240" s="16">
        <v>81.368821292775664</v>
      </c>
      <c r="Y240">
        <v>31</v>
      </c>
      <c r="Z240">
        <v>129</v>
      </c>
      <c r="AA240" t="s">
        <v>497</v>
      </c>
      <c r="AB240" s="16">
        <v>103.04182509505704</v>
      </c>
      <c r="AC240">
        <v>34</v>
      </c>
      <c r="AD240">
        <v>137</v>
      </c>
    </row>
    <row r="241" spans="1:30" x14ac:dyDescent="0.2">
      <c r="A241" s="4" t="s">
        <v>514</v>
      </c>
      <c r="B241" s="4" t="s">
        <v>499</v>
      </c>
      <c r="C241" s="4" t="s">
        <v>493</v>
      </c>
      <c r="D241" s="4" t="s">
        <v>515</v>
      </c>
      <c r="E241" s="4">
        <v>48</v>
      </c>
      <c r="F241" s="4">
        <v>130</v>
      </c>
      <c r="G241" s="4" t="s">
        <v>497</v>
      </c>
      <c r="H241" s="18">
        <v>76.045627376425855</v>
      </c>
      <c r="I241">
        <v>41</v>
      </c>
      <c r="J241">
        <v>67</v>
      </c>
      <c r="K241" t="s">
        <v>497</v>
      </c>
      <c r="L241" s="16">
        <v>109.12547528517111</v>
      </c>
      <c r="M241">
        <v>45</v>
      </c>
      <c r="N241">
        <v>91</v>
      </c>
      <c r="O241" t="s">
        <v>497</v>
      </c>
      <c r="P241" s="16">
        <v>110.26615969581749</v>
      </c>
      <c r="Q241">
        <v>48</v>
      </c>
      <c r="R241">
        <v>118</v>
      </c>
      <c r="S241" t="s">
        <v>497</v>
      </c>
      <c r="T241" s="16">
        <v>106.84410646387833</v>
      </c>
      <c r="U241">
        <v>41</v>
      </c>
      <c r="V241">
        <v>136</v>
      </c>
      <c r="W241" t="s">
        <v>497</v>
      </c>
      <c r="X241" s="16">
        <v>65.779467680608377</v>
      </c>
      <c r="Y241">
        <v>45</v>
      </c>
      <c r="Z241">
        <v>46</v>
      </c>
      <c r="AA241" t="s">
        <v>680</v>
      </c>
      <c r="AB241" s="16">
        <v>115.5893536121673</v>
      </c>
      <c r="AC241">
        <v>38</v>
      </c>
      <c r="AD241">
        <v>87</v>
      </c>
    </row>
    <row r="242" spans="1:30" x14ac:dyDescent="0.2">
      <c r="A242" s="4" t="s">
        <v>516</v>
      </c>
      <c r="B242" s="4" t="s">
        <v>499</v>
      </c>
      <c r="C242" s="4" t="s">
        <v>493</v>
      </c>
      <c r="D242" s="4" t="s">
        <v>517</v>
      </c>
      <c r="E242" s="4">
        <v>42</v>
      </c>
      <c r="F242" s="4">
        <v>164</v>
      </c>
      <c r="G242" s="4" t="s">
        <v>497</v>
      </c>
      <c r="H242" s="18">
        <v>87.452471482889734</v>
      </c>
      <c r="I242">
        <v>30</v>
      </c>
      <c r="J242">
        <v>131</v>
      </c>
      <c r="K242" t="s">
        <v>497</v>
      </c>
      <c r="L242" s="16">
        <v>136.12167300380227</v>
      </c>
      <c r="M242">
        <v>23</v>
      </c>
      <c r="N242">
        <v>226</v>
      </c>
      <c r="O242" t="s">
        <v>497</v>
      </c>
      <c r="P242" s="16">
        <v>111.787072243346</v>
      </c>
      <c r="Q242">
        <v>23</v>
      </c>
      <c r="R242">
        <v>257</v>
      </c>
      <c r="S242" t="s">
        <v>497</v>
      </c>
      <c r="T242" s="16">
        <v>82.889733840304189</v>
      </c>
      <c r="U242">
        <v>32</v>
      </c>
      <c r="V242">
        <v>212</v>
      </c>
      <c r="W242" t="s">
        <v>497</v>
      </c>
      <c r="X242" s="16">
        <v>109.50570342205323</v>
      </c>
      <c r="Y242">
        <v>18</v>
      </c>
      <c r="Z242">
        <v>237</v>
      </c>
      <c r="AA242" t="s">
        <v>497</v>
      </c>
      <c r="AB242" s="16">
        <v>87.07224334600761</v>
      </c>
      <c r="AC242">
        <v>26</v>
      </c>
      <c r="AD242">
        <v>203</v>
      </c>
    </row>
    <row r="243" spans="1:30" x14ac:dyDescent="0.2">
      <c r="A243" s="4" t="s">
        <v>518</v>
      </c>
      <c r="B243" s="4" t="s">
        <v>499</v>
      </c>
      <c r="C243" s="4" t="s">
        <v>493</v>
      </c>
      <c r="D243" s="4" t="s">
        <v>519</v>
      </c>
      <c r="E243" s="4">
        <v>28.5</v>
      </c>
      <c r="F243" s="4">
        <v>236</v>
      </c>
      <c r="G243" s="4" t="s">
        <v>497</v>
      </c>
      <c r="H243" s="18">
        <v>78.326996197718628</v>
      </c>
      <c r="I243">
        <v>24</v>
      </c>
      <c r="J243">
        <v>179</v>
      </c>
      <c r="K243" t="s">
        <v>497</v>
      </c>
      <c r="L243" s="16">
        <v>117.87072243346007</v>
      </c>
      <c r="M243">
        <v>23</v>
      </c>
      <c r="N243">
        <v>226</v>
      </c>
      <c r="O243" t="s">
        <v>497</v>
      </c>
      <c r="P243" s="16">
        <v>111.787072243346</v>
      </c>
      <c r="Q243">
        <v>23</v>
      </c>
      <c r="R243">
        <v>257</v>
      </c>
      <c r="S243" t="s">
        <v>497</v>
      </c>
      <c r="T243" s="16">
        <v>77.946768060836504</v>
      </c>
      <c r="U243">
        <v>33</v>
      </c>
      <c r="V243">
        <v>199</v>
      </c>
      <c r="W243" t="s">
        <v>497</v>
      </c>
      <c r="X243" s="16">
        <v>107.22433460076046</v>
      </c>
      <c r="Y243">
        <v>21</v>
      </c>
      <c r="Z243">
        <v>218</v>
      </c>
      <c r="AA243" t="s">
        <v>593</v>
      </c>
      <c r="AB243" s="16">
        <v>53.99239543726236</v>
      </c>
      <c r="AC243">
        <v>37</v>
      </c>
      <c r="AD243">
        <v>97</v>
      </c>
    </row>
    <row r="244" spans="1:30" x14ac:dyDescent="0.2">
      <c r="A244" s="4" t="s">
        <v>520</v>
      </c>
      <c r="B244" s="4" t="s">
        <v>499</v>
      </c>
      <c r="C244" s="4" t="s">
        <v>493</v>
      </c>
      <c r="D244" s="4" t="s">
        <v>521</v>
      </c>
      <c r="E244" s="4">
        <v>58</v>
      </c>
      <c r="F244" s="4">
        <v>81</v>
      </c>
      <c r="G244" s="4" t="s">
        <v>497</v>
      </c>
      <c r="H244" s="18">
        <v>129.27756653992395</v>
      </c>
      <c r="I244">
        <v>26</v>
      </c>
      <c r="J244">
        <v>158</v>
      </c>
      <c r="K244" t="s">
        <v>497</v>
      </c>
      <c r="L244" s="16">
        <v>81.368821292775664</v>
      </c>
      <c r="M244">
        <v>42</v>
      </c>
      <c r="N244">
        <v>109</v>
      </c>
      <c r="O244" t="s">
        <v>497</v>
      </c>
      <c r="P244" s="16">
        <v>96.197718631178702</v>
      </c>
      <c r="Q244">
        <v>50</v>
      </c>
      <c r="R244">
        <v>99</v>
      </c>
      <c r="S244" t="s">
        <v>497</v>
      </c>
      <c r="T244" s="16">
        <v>135.36121673003802</v>
      </c>
      <c r="U244">
        <v>34</v>
      </c>
      <c r="V244">
        <v>192</v>
      </c>
      <c r="W244" t="s">
        <v>497</v>
      </c>
      <c r="X244" s="16">
        <v>100</v>
      </c>
      <c r="Y244">
        <v>24</v>
      </c>
      <c r="Z244">
        <v>192</v>
      </c>
      <c r="AA244" t="s">
        <v>497</v>
      </c>
      <c r="AB244" s="16">
        <v>74.144486692015207</v>
      </c>
      <c r="AC244">
        <v>35</v>
      </c>
      <c r="AD244">
        <v>124</v>
      </c>
    </row>
    <row r="245" spans="1:30" x14ac:dyDescent="0.2">
      <c r="A245" s="4" t="s">
        <v>522</v>
      </c>
      <c r="B245" s="4" t="s">
        <v>499</v>
      </c>
      <c r="C245" s="4" t="s">
        <v>493</v>
      </c>
      <c r="D245" s="4" t="s">
        <v>523</v>
      </c>
      <c r="E245" s="4">
        <v>52.5</v>
      </c>
      <c r="F245" s="4">
        <v>110</v>
      </c>
      <c r="G245" s="4" t="s">
        <v>497</v>
      </c>
      <c r="H245" s="18">
        <v>101.52091254752851</v>
      </c>
      <c r="I245">
        <v>33</v>
      </c>
      <c r="J245">
        <v>114</v>
      </c>
      <c r="K245" t="s">
        <v>497</v>
      </c>
      <c r="L245" s="16">
        <v>85.171102661596962</v>
      </c>
      <c r="M245">
        <v>48</v>
      </c>
      <c r="N245">
        <v>75</v>
      </c>
      <c r="O245" t="s">
        <v>497</v>
      </c>
      <c r="P245" s="16">
        <v>98.479087452471489</v>
      </c>
      <c r="Q245">
        <v>55</v>
      </c>
      <c r="R245">
        <v>71</v>
      </c>
      <c r="S245" t="s">
        <v>497</v>
      </c>
      <c r="T245" s="16">
        <v>89.353612167300383</v>
      </c>
      <c r="U245">
        <v>56</v>
      </c>
      <c r="V245">
        <v>43</v>
      </c>
      <c r="W245" t="s">
        <v>497</v>
      </c>
      <c r="X245" s="16">
        <v>148.28897338403041</v>
      </c>
      <c r="Y245">
        <v>26</v>
      </c>
      <c r="Z245">
        <v>170</v>
      </c>
      <c r="AA245" t="s">
        <v>497</v>
      </c>
      <c r="AB245" s="16">
        <v>57.414448669201526</v>
      </c>
      <c r="AC245">
        <v>40</v>
      </c>
      <c r="AD245">
        <v>58</v>
      </c>
    </row>
    <row r="246" spans="1:30" x14ac:dyDescent="0.2">
      <c r="A246" s="4" t="s">
        <v>524</v>
      </c>
      <c r="B246" s="4" t="s">
        <v>499</v>
      </c>
      <c r="C246" s="4" t="s">
        <v>493</v>
      </c>
      <c r="D246" s="4" t="s">
        <v>525</v>
      </c>
      <c r="E246" s="4">
        <v>56.5</v>
      </c>
      <c r="F246" s="4">
        <v>88</v>
      </c>
      <c r="G246" s="4" t="s">
        <v>497</v>
      </c>
      <c r="H246" s="18">
        <v>80.228136882129277</v>
      </c>
      <c r="I246">
        <v>48</v>
      </c>
      <c r="J246">
        <v>36</v>
      </c>
      <c r="K246" t="s">
        <v>497</v>
      </c>
      <c r="L246" s="16">
        <v>96.577946768060841</v>
      </c>
      <c r="M246">
        <v>63</v>
      </c>
      <c r="N246">
        <v>27</v>
      </c>
      <c r="O246" t="s">
        <v>497</v>
      </c>
      <c r="P246" s="16">
        <v>120.91254752851711</v>
      </c>
      <c r="Q246">
        <v>53</v>
      </c>
      <c r="R246">
        <v>82</v>
      </c>
      <c r="S246" t="s">
        <v>497</v>
      </c>
      <c r="T246" s="16">
        <v>105.32319391634981</v>
      </c>
      <c r="U246">
        <v>46</v>
      </c>
      <c r="V246">
        <v>96</v>
      </c>
      <c r="W246" t="s">
        <v>497</v>
      </c>
      <c r="X246" s="16">
        <v>134.9809885931559</v>
      </c>
      <c r="Y246">
        <v>25</v>
      </c>
      <c r="Z246">
        <v>188</v>
      </c>
      <c r="AA246" t="s">
        <v>680</v>
      </c>
      <c r="AB246" s="16">
        <v>75.665399239543731</v>
      </c>
      <c r="AC246">
        <v>35</v>
      </c>
      <c r="AD246">
        <v>124</v>
      </c>
    </row>
    <row r="247" spans="1:30" x14ac:dyDescent="0.2">
      <c r="A247" s="4" t="s">
        <v>526</v>
      </c>
      <c r="B247" s="4" t="s">
        <v>499</v>
      </c>
      <c r="C247" s="4" t="s">
        <v>493</v>
      </c>
      <c r="D247" s="4" t="s">
        <v>527</v>
      </c>
      <c r="E247" s="4">
        <v>15</v>
      </c>
      <c r="F247" s="4">
        <v>261</v>
      </c>
      <c r="G247" s="4" t="s">
        <v>497</v>
      </c>
      <c r="H247" s="18">
        <v>76.425855513307994</v>
      </c>
      <c r="I247">
        <v>22</v>
      </c>
      <c r="J247">
        <v>199</v>
      </c>
      <c r="K247" t="s">
        <v>497</v>
      </c>
      <c r="L247" s="16">
        <v>80.228136882129277</v>
      </c>
      <c r="M247">
        <v>34</v>
      </c>
      <c r="N247">
        <v>147</v>
      </c>
      <c r="O247" t="s">
        <v>497</v>
      </c>
      <c r="P247" s="16">
        <v>123.95437262357414</v>
      </c>
      <c r="Q247">
        <v>33</v>
      </c>
      <c r="R247">
        <v>210</v>
      </c>
      <c r="S247" t="s">
        <v>497</v>
      </c>
      <c r="T247" s="16">
        <v>119.39163498098858</v>
      </c>
      <c r="U247">
        <v>0</v>
      </c>
      <c r="V247">
        <v>261</v>
      </c>
      <c r="W247" t="s">
        <v>1071</v>
      </c>
      <c r="X247" s="16">
        <v>73.764258555133082</v>
      </c>
      <c r="Y247">
        <v>24</v>
      </c>
      <c r="Z247">
        <v>192</v>
      </c>
      <c r="AA247" t="s">
        <v>593</v>
      </c>
      <c r="AB247" s="16">
        <v>89.353612167300383</v>
      </c>
      <c r="AC247">
        <v>31</v>
      </c>
      <c r="AD247">
        <v>164</v>
      </c>
    </row>
    <row r="248" spans="1:30" x14ac:dyDescent="0.2">
      <c r="A248" s="4" t="s">
        <v>528</v>
      </c>
      <c r="B248" s="4" t="s">
        <v>499</v>
      </c>
      <c r="C248" s="4" t="s">
        <v>493</v>
      </c>
      <c r="D248" s="4" t="s">
        <v>529</v>
      </c>
      <c r="E248" s="4">
        <v>34.5</v>
      </c>
      <c r="F248" s="4">
        <v>210</v>
      </c>
      <c r="G248" s="4" t="s">
        <v>497</v>
      </c>
      <c r="H248" s="18">
        <v>107.60456273764258</v>
      </c>
      <c r="I248">
        <v>17</v>
      </c>
      <c r="J248">
        <v>230</v>
      </c>
      <c r="K248" t="s">
        <v>497</v>
      </c>
      <c r="L248" s="16">
        <v>76.045627376425855</v>
      </c>
      <c r="M248">
        <v>32</v>
      </c>
      <c r="N248">
        <v>167</v>
      </c>
      <c r="O248" t="s">
        <v>497</v>
      </c>
      <c r="P248" s="16">
        <v>125.47528517110266</v>
      </c>
      <c r="Q248">
        <v>29</v>
      </c>
      <c r="R248">
        <v>234</v>
      </c>
      <c r="S248" t="s">
        <v>497</v>
      </c>
      <c r="T248" s="16">
        <v>73.00380228136882</v>
      </c>
      <c r="U248">
        <v>38</v>
      </c>
      <c r="V248">
        <v>163</v>
      </c>
      <c r="W248" t="s">
        <v>497</v>
      </c>
      <c r="X248" s="16">
        <v>131.1787072243346</v>
      </c>
      <c r="Y248">
        <v>17</v>
      </c>
      <c r="Z248">
        <v>245</v>
      </c>
      <c r="AA248" t="s">
        <v>497</v>
      </c>
      <c r="AB248" s="16">
        <v>77.186311787072242</v>
      </c>
      <c r="AC248">
        <v>28</v>
      </c>
      <c r="AD248">
        <v>185</v>
      </c>
    </row>
    <row r="249" spans="1:30" x14ac:dyDescent="0.2">
      <c r="A249" s="4" t="s">
        <v>530</v>
      </c>
      <c r="B249" s="4" t="s">
        <v>499</v>
      </c>
      <c r="C249" s="4" t="s">
        <v>493</v>
      </c>
      <c r="D249" s="4" t="s">
        <v>531</v>
      </c>
      <c r="E249" s="4">
        <v>37</v>
      </c>
      <c r="F249" s="4">
        <v>197</v>
      </c>
      <c r="G249" s="4" t="s">
        <v>497</v>
      </c>
      <c r="H249" s="18">
        <v>100.76045627376426</v>
      </c>
      <c r="I249">
        <v>22</v>
      </c>
      <c r="J249">
        <v>199</v>
      </c>
      <c r="K249" t="s">
        <v>497</v>
      </c>
      <c r="L249" s="16">
        <v>83.269961977186313</v>
      </c>
      <c r="M249">
        <v>33</v>
      </c>
      <c r="N249">
        <v>155</v>
      </c>
      <c r="O249" t="s">
        <v>497</v>
      </c>
      <c r="P249" s="16">
        <v>136.50190114068442</v>
      </c>
      <c r="Q249">
        <v>25</v>
      </c>
      <c r="R249">
        <v>251</v>
      </c>
      <c r="S249" t="s">
        <v>497</v>
      </c>
      <c r="T249" s="16">
        <v>68.441064638783274</v>
      </c>
      <c r="U249">
        <v>37</v>
      </c>
      <c r="V249">
        <v>168</v>
      </c>
      <c r="W249" t="s">
        <v>497</v>
      </c>
      <c r="X249" s="16">
        <v>107.60456273764258</v>
      </c>
      <c r="Y249">
        <v>25</v>
      </c>
      <c r="Z249">
        <v>188</v>
      </c>
      <c r="AA249" t="s">
        <v>593</v>
      </c>
      <c r="AB249" s="16">
        <v>61.596958174904941</v>
      </c>
      <c r="AC249">
        <v>38</v>
      </c>
      <c r="AD249">
        <v>87</v>
      </c>
    </row>
    <row r="250" spans="1:30" x14ac:dyDescent="0.2">
      <c r="A250" s="4" t="s">
        <v>532</v>
      </c>
      <c r="B250" s="4" t="s">
        <v>499</v>
      </c>
      <c r="C250" s="4" t="s">
        <v>493</v>
      </c>
      <c r="D250" s="4" t="s">
        <v>533</v>
      </c>
      <c r="E250" s="4">
        <v>21.5</v>
      </c>
      <c r="F250" s="4">
        <v>255</v>
      </c>
      <c r="G250" s="4" t="s">
        <v>497</v>
      </c>
      <c r="H250" s="18">
        <v>100</v>
      </c>
      <c r="I250">
        <v>6</v>
      </c>
      <c r="J250">
        <v>255</v>
      </c>
      <c r="K250" t="s">
        <v>497</v>
      </c>
      <c r="L250" s="16">
        <v>78.326996197718628</v>
      </c>
      <c r="M250">
        <v>27</v>
      </c>
      <c r="N250">
        <v>198</v>
      </c>
      <c r="O250" t="s">
        <v>497</v>
      </c>
      <c r="P250" s="16">
        <v>102.66159695817491</v>
      </c>
      <c r="Q250">
        <v>34</v>
      </c>
      <c r="R250">
        <v>205</v>
      </c>
      <c r="S250" t="s">
        <v>497</v>
      </c>
      <c r="T250" s="16">
        <v>116.73003802281369</v>
      </c>
      <c r="U250">
        <v>23</v>
      </c>
      <c r="V250">
        <v>249</v>
      </c>
      <c r="W250" t="s">
        <v>497</v>
      </c>
      <c r="X250" s="16">
        <v>69.961977186311785</v>
      </c>
      <c r="Y250">
        <v>26</v>
      </c>
      <c r="Z250">
        <v>170</v>
      </c>
      <c r="AA250" t="s">
        <v>593</v>
      </c>
      <c r="AB250" s="16">
        <v>122.43346007604563</v>
      </c>
      <c r="AC250">
        <v>22</v>
      </c>
      <c r="AD250">
        <v>229</v>
      </c>
    </row>
    <row r="251" spans="1:30" x14ac:dyDescent="0.2">
      <c r="A251" s="4" t="s">
        <v>534</v>
      </c>
      <c r="B251" s="4" t="s">
        <v>499</v>
      </c>
      <c r="C251" s="4" t="s">
        <v>493</v>
      </c>
      <c r="D251" s="4" t="s">
        <v>535</v>
      </c>
      <c r="E251" s="4">
        <v>56.5</v>
      </c>
      <c r="F251" s="4">
        <v>88</v>
      </c>
      <c r="G251" s="4" t="s">
        <v>497</v>
      </c>
      <c r="H251" s="18">
        <v>88.593155893536121</v>
      </c>
      <c r="I251">
        <v>42</v>
      </c>
      <c r="J251">
        <v>58</v>
      </c>
      <c r="K251" t="s">
        <v>497</v>
      </c>
      <c r="L251" s="16">
        <v>133.8403041825095</v>
      </c>
      <c r="M251">
        <v>34</v>
      </c>
      <c r="N251">
        <v>147</v>
      </c>
      <c r="O251" t="s">
        <v>497</v>
      </c>
      <c r="P251" s="16">
        <v>96.197718631178702</v>
      </c>
      <c r="Q251">
        <v>45</v>
      </c>
      <c r="R251">
        <v>137</v>
      </c>
      <c r="S251" t="s">
        <v>497</v>
      </c>
      <c r="T251" s="16">
        <v>117.49049429657795</v>
      </c>
      <c r="U251">
        <v>35</v>
      </c>
      <c r="V251">
        <v>183</v>
      </c>
      <c r="W251" t="s">
        <v>497</v>
      </c>
      <c r="X251" s="16">
        <v>115.96958174904942</v>
      </c>
      <c r="Y251">
        <v>20</v>
      </c>
      <c r="Z251">
        <v>225</v>
      </c>
      <c r="AA251" t="s">
        <v>497</v>
      </c>
      <c r="AB251" s="16">
        <v>84.790874524714823</v>
      </c>
      <c r="AC251">
        <v>28</v>
      </c>
      <c r="AD251">
        <v>185</v>
      </c>
    </row>
    <row r="252" spans="1:30" x14ac:dyDescent="0.2">
      <c r="A252" s="4" t="s">
        <v>536</v>
      </c>
      <c r="B252" s="4" t="s">
        <v>499</v>
      </c>
      <c r="C252" s="4" t="s">
        <v>493</v>
      </c>
      <c r="D252" s="4" t="s">
        <v>537</v>
      </c>
      <c r="E252" s="4">
        <v>41.5</v>
      </c>
      <c r="F252" s="4">
        <v>168</v>
      </c>
      <c r="G252" s="4" t="s">
        <v>497</v>
      </c>
      <c r="H252" s="18">
        <v>89.733840304182507</v>
      </c>
      <c r="I252">
        <v>28</v>
      </c>
      <c r="J252">
        <v>141</v>
      </c>
      <c r="K252" t="s">
        <v>497</v>
      </c>
      <c r="L252" s="16">
        <v>109.88593155893537</v>
      </c>
      <c r="M252">
        <v>32</v>
      </c>
      <c r="N252">
        <v>167</v>
      </c>
      <c r="O252" t="s">
        <v>497</v>
      </c>
      <c r="P252" s="16">
        <v>85.551330798479086</v>
      </c>
      <c r="Q252">
        <v>46</v>
      </c>
      <c r="R252">
        <v>129</v>
      </c>
      <c r="S252" t="s">
        <v>497</v>
      </c>
      <c r="T252" s="16">
        <v>123.95437262357414</v>
      </c>
      <c r="U252">
        <v>34</v>
      </c>
      <c r="V252">
        <v>192</v>
      </c>
      <c r="W252" t="s">
        <v>497</v>
      </c>
      <c r="X252" s="16">
        <v>100</v>
      </c>
      <c r="Y252">
        <v>24</v>
      </c>
      <c r="Z252">
        <v>192</v>
      </c>
      <c r="AA252" t="s">
        <v>497</v>
      </c>
      <c r="AB252" s="16">
        <v>84.410646387832699</v>
      </c>
      <c r="AC252">
        <v>32</v>
      </c>
      <c r="AD252">
        <v>151</v>
      </c>
    </row>
    <row r="253" spans="1:30" x14ac:dyDescent="0.2">
      <c r="A253" s="4" t="s">
        <v>538</v>
      </c>
      <c r="B253" s="4" t="s">
        <v>499</v>
      </c>
      <c r="C253" s="4" t="s">
        <v>493</v>
      </c>
      <c r="D253" s="4" t="s">
        <v>539</v>
      </c>
      <c r="E253" s="4">
        <v>53.5</v>
      </c>
      <c r="F253" s="4">
        <v>105</v>
      </c>
      <c r="G253" s="4" t="s">
        <v>497</v>
      </c>
      <c r="H253" s="18">
        <v>68.060836501901136</v>
      </c>
      <c r="I253">
        <v>53</v>
      </c>
      <c r="J253">
        <v>21</v>
      </c>
      <c r="K253" t="s">
        <v>497</v>
      </c>
      <c r="L253" s="16">
        <v>122.81368821292776</v>
      </c>
      <c r="M253">
        <v>47</v>
      </c>
      <c r="N253">
        <v>81</v>
      </c>
      <c r="O253" t="s">
        <v>497</v>
      </c>
      <c r="P253" s="16">
        <v>118.25095057034221</v>
      </c>
      <c r="Q253">
        <v>46</v>
      </c>
      <c r="R253">
        <v>129</v>
      </c>
      <c r="S253" t="s">
        <v>497</v>
      </c>
      <c r="T253" s="16">
        <v>83.269961977186313</v>
      </c>
      <c r="U253">
        <v>48</v>
      </c>
      <c r="V253">
        <v>85</v>
      </c>
      <c r="W253" t="s">
        <v>497</v>
      </c>
      <c r="X253" s="16">
        <v>107.22433460076046</v>
      </c>
      <c r="Y253">
        <v>34</v>
      </c>
      <c r="Z253">
        <v>104</v>
      </c>
      <c r="AA253" t="s">
        <v>497</v>
      </c>
      <c r="AB253" s="16">
        <v>156.65399239543726</v>
      </c>
      <c r="AC253">
        <v>15</v>
      </c>
      <c r="AD253">
        <v>253</v>
      </c>
    </row>
    <row r="254" spans="1:30" x14ac:dyDescent="0.2">
      <c r="A254" s="4" t="s">
        <v>540</v>
      </c>
      <c r="B254" s="4" t="s">
        <v>499</v>
      </c>
      <c r="C254" s="4" t="s">
        <v>493</v>
      </c>
      <c r="D254" s="4" t="s">
        <v>541</v>
      </c>
      <c r="E254" s="4">
        <v>61.5</v>
      </c>
      <c r="F254" s="4">
        <v>60</v>
      </c>
      <c r="G254" s="4" t="s">
        <v>497</v>
      </c>
      <c r="H254" s="18">
        <v>85.93155893536121</v>
      </c>
      <c r="I254">
        <v>52</v>
      </c>
      <c r="J254">
        <v>23</v>
      </c>
      <c r="K254" t="s">
        <v>497</v>
      </c>
      <c r="L254" s="16">
        <v>150.19011406844106</v>
      </c>
      <c r="M254">
        <v>33</v>
      </c>
      <c r="N254">
        <v>155</v>
      </c>
      <c r="O254" t="s">
        <v>497</v>
      </c>
      <c r="P254" s="16">
        <v>87.832699619771859</v>
      </c>
      <c r="Q254">
        <v>47</v>
      </c>
      <c r="R254">
        <v>123</v>
      </c>
      <c r="S254" t="s">
        <v>497</v>
      </c>
      <c r="T254" s="16">
        <v>104.94296577946768</v>
      </c>
      <c r="U254">
        <v>41</v>
      </c>
      <c r="V254">
        <v>136</v>
      </c>
      <c r="W254" t="s">
        <v>497</v>
      </c>
      <c r="X254" s="16">
        <v>131.1787072243346</v>
      </c>
      <c r="Y254">
        <v>21</v>
      </c>
      <c r="Z254">
        <v>218</v>
      </c>
      <c r="AA254" t="s">
        <v>497</v>
      </c>
      <c r="AB254" s="16">
        <v>115.20912547528518</v>
      </c>
      <c r="AC254">
        <v>13</v>
      </c>
      <c r="AD254">
        <v>258</v>
      </c>
    </row>
    <row r="255" spans="1:30" x14ac:dyDescent="0.2">
      <c r="A255" s="4" t="s">
        <v>542</v>
      </c>
      <c r="B255" s="4" t="s">
        <v>499</v>
      </c>
      <c r="C255" s="4" t="s">
        <v>493</v>
      </c>
      <c r="D255" s="4" t="s">
        <v>543</v>
      </c>
      <c r="E255" s="4">
        <v>26.5</v>
      </c>
      <c r="F255" s="4">
        <v>242</v>
      </c>
      <c r="G255" s="4" t="s">
        <v>497</v>
      </c>
      <c r="H255" s="18">
        <v>93.536121673003805</v>
      </c>
      <c r="I255">
        <v>18</v>
      </c>
      <c r="J255">
        <v>225</v>
      </c>
      <c r="K255" t="s">
        <v>497</v>
      </c>
      <c r="L255" s="16">
        <v>87.07224334600761</v>
      </c>
      <c r="M255">
        <v>28</v>
      </c>
      <c r="N255">
        <v>191</v>
      </c>
      <c r="O255" t="s">
        <v>497</v>
      </c>
      <c r="P255" s="16">
        <v>120.15209125475285</v>
      </c>
      <c r="Q255">
        <v>27</v>
      </c>
      <c r="R255">
        <v>244</v>
      </c>
      <c r="S255" t="s">
        <v>497</v>
      </c>
      <c r="T255" s="16">
        <v>76.806083650190118</v>
      </c>
      <c r="U255">
        <v>35</v>
      </c>
      <c r="V255">
        <v>183</v>
      </c>
      <c r="W255" t="s">
        <v>497</v>
      </c>
      <c r="X255" s="16">
        <v>79.467680608365015</v>
      </c>
      <c r="Y255">
        <v>31</v>
      </c>
      <c r="Z255">
        <v>129</v>
      </c>
      <c r="AA255" t="s">
        <v>497</v>
      </c>
      <c r="AB255" s="16">
        <v>140.30418250950569</v>
      </c>
      <c r="AC255">
        <v>21</v>
      </c>
      <c r="AD255">
        <v>235</v>
      </c>
    </row>
    <row r="256" spans="1:30" x14ac:dyDescent="0.2">
      <c r="A256" s="4" t="s">
        <v>544</v>
      </c>
      <c r="B256" s="4" t="s">
        <v>499</v>
      </c>
      <c r="C256" s="4" t="s">
        <v>493</v>
      </c>
      <c r="D256" s="4" t="s">
        <v>545</v>
      </c>
      <c r="E256" s="4">
        <v>32.5</v>
      </c>
      <c r="F256" s="4">
        <v>221</v>
      </c>
      <c r="G256" s="4" t="s">
        <v>497</v>
      </c>
      <c r="H256" s="18">
        <v>84.030418250950575</v>
      </c>
      <c r="I256">
        <v>24</v>
      </c>
      <c r="J256">
        <v>179</v>
      </c>
      <c r="K256" t="s">
        <v>497</v>
      </c>
      <c r="L256" s="16">
        <v>87.832699619771859</v>
      </c>
      <c r="M256">
        <v>34</v>
      </c>
      <c r="N256">
        <v>147</v>
      </c>
      <c r="O256" t="s">
        <v>497</v>
      </c>
      <c r="P256" s="16">
        <v>111.40684410646388</v>
      </c>
      <c r="Q256">
        <v>38</v>
      </c>
      <c r="R256">
        <v>177</v>
      </c>
      <c r="S256" t="s">
        <v>497</v>
      </c>
      <c r="T256" s="16">
        <v>108.36501901140684</v>
      </c>
      <c r="U256">
        <v>33</v>
      </c>
      <c r="V256">
        <v>199</v>
      </c>
      <c r="W256" t="s">
        <v>497</v>
      </c>
      <c r="X256" s="16">
        <v>114.44866920152091</v>
      </c>
      <c r="Y256">
        <v>18</v>
      </c>
      <c r="Z256">
        <v>237</v>
      </c>
      <c r="AA256" t="s">
        <v>497</v>
      </c>
      <c r="AB256" s="16">
        <v>80.228136882129277</v>
      </c>
      <c r="AC256">
        <v>28</v>
      </c>
      <c r="AD256">
        <v>185</v>
      </c>
    </row>
    <row r="257" spans="1:30" x14ac:dyDescent="0.2">
      <c r="A257" s="4" t="s">
        <v>546</v>
      </c>
      <c r="B257" s="4" t="s">
        <v>499</v>
      </c>
      <c r="C257" s="4" t="s">
        <v>493</v>
      </c>
      <c r="D257" s="4" t="s">
        <v>547</v>
      </c>
      <c r="E257" s="4">
        <v>44.5</v>
      </c>
      <c r="F257" s="4">
        <v>150</v>
      </c>
      <c r="G257" s="4" t="s">
        <v>497</v>
      </c>
      <c r="H257" s="18">
        <v>121.67300380228137</v>
      </c>
      <c r="I257">
        <v>21</v>
      </c>
      <c r="J257">
        <v>207</v>
      </c>
      <c r="K257" t="s">
        <v>497</v>
      </c>
      <c r="L257" s="16">
        <v>69.581749049429661</v>
      </c>
      <c r="M257">
        <v>37</v>
      </c>
      <c r="N257">
        <v>127</v>
      </c>
      <c r="O257" t="s">
        <v>497</v>
      </c>
      <c r="P257" s="16">
        <v>100.76045627376426</v>
      </c>
      <c r="Q257">
        <v>46</v>
      </c>
      <c r="R257">
        <v>129</v>
      </c>
      <c r="S257" t="s">
        <v>497</v>
      </c>
      <c r="T257" s="16">
        <v>108.36501901140684</v>
      </c>
      <c r="U257">
        <v>39</v>
      </c>
      <c r="V257">
        <v>151</v>
      </c>
      <c r="W257" t="s">
        <v>497</v>
      </c>
      <c r="X257" s="16">
        <v>65.019011406844101</v>
      </c>
      <c r="Y257">
        <v>42</v>
      </c>
      <c r="Z257">
        <v>59</v>
      </c>
      <c r="AA257" t="s">
        <v>497</v>
      </c>
      <c r="AB257" s="16">
        <v>90.874524714828894</v>
      </c>
      <c r="AC257">
        <v>42</v>
      </c>
      <c r="AD257">
        <v>35</v>
      </c>
    </row>
    <row r="258" spans="1:30" x14ac:dyDescent="0.2">
      <c r="A258" s="4" t="s">
        <v>548</v>
      </c>
      <c r="B258" s="4" t="s">
        <v>499</v>
      </c>
      <c r="C258" s="4" t="s">
        <v>493</v>
      </c>
      <c r="D258" s="4" t="s">
        <v>549</v>
      </c>
      <c r="E258" s="4">
        <v>37.5</v>
      </c>
      <c r="F258" s="4">
        <v>194</v>
      </c>
      <c r="G258" s="4" t="s">
        <v>497</v>
      </c>
      <c r="H258" s="18">
        <v>91.634980988593156</v>
      </c>
      <c r="I258">
        <v>25</v>
      </c>
      <c r="J258">
        <v>172</v>
      </c>
      <c r="K258" t="s">
        <v>497</v>
      </c>
      <c r="L258" s="16">
        <v>109.88593155893537</v>
      </c>
      <c r="M258">
        <v>27</v>
      </c>
      <c r="N258">
        <v>198</v>
      </c>
      <c r="O258" t="s">
        <v>497</v>
      </c>
      <c r="P258" s="16">
        <v>118.25095057034221</v>
      </c>
      <c r="Q258">
        <v>26</v>
      </c>
      <c r="R258">
        <v>246</v>
      </c>
      <c r="S258" t="s">
        <v>497</v>
      </c>
      <c r="T258" s="16">
        <v>104.56273764258555</v>
      </c>
      <c r="U258">
        <v>19</v>
      </c>
      <c r="V258">
        <v>258</v>
      </c>
      <c r="W258" t="s">
        <v>497</v>
      </c>
      <c r="X258" s="16">
        <v>90.874524714828894</v>
      </c>
      <c r="Y258">
        <v>19</v>
      </c>
      <c r="Z258">
        <v>234</v>
      </c>
      <c r="AA258" t="s">
        <v>497</v>
      </c>
      <c r="AB258" s="16">
        <v>101.52091254752851</v>
      </c>
      <c r="AC258">
        <v>20</v>
      </c>
      <c r="AD258">
        <v>238</v>
      </c>
    </row>
    <row r="259" spans="1:30" x14ac:dyDescent="0.2">
      <c r="A259" s="4" t="s">
        <v>550</v>
      </c>
      <c r="B259" s="4" t="s">
        <v>499</v>
      </c>
      <c r="C259" s="4" t="s">
        <v>493</v>
      </c>
      <c r="D259" s="4" t="s">
        <v>551</v>
      </c>
      <c r="E259" s="4">
        <v>15</v>
      </c>
      <c r="F259" s="4">
        <v>261</v>
      </c>
      <c r="G259" s="4" t="s">
        <v>497</v>
      </c>
      <c r="H259" s="18">
        <v>76.425855513307994</v>
      </c>
      <c r="I259">
        <v>22</v>
      </c>
      <c r="J259">
        <v>199</v>
      </c>
      <c r="K259" t="s">
        <v>497</v>
      </c>
      <c r="L259" s="16">
        <v>106.08365019011407</v>
      </c>
      <c r="M259">
        <v>25</v>
      </c>
      <c r="N259">
        <v>215</v>
      </c>
      <c r="O259" t="s">
        <v>497</v>
      </c>
      <c r="P259" s="16">
        <v>77.946768060836504</v>
      </c>
      <c r="Q259">
        <v>41</v>
      </c>
      <c r="R259">
        <v>157</v>
      </c>
      <c r="S259" t="s">
        <v>497</v>
      </c>
      <c r="T259" s="16">
        <v>115.96958174904942</v>
      </c>
      <c r="U259">
        <v>33</v>
      </c>
      <c r="V259">
        <v>199</v>
      </c>
      <c r="W259" t="s">
        <v>497</v>
      </c>
      <c r="X259" s="16">
        <v>82.50950570342205</v>
      </c>
      <c r="Y259">
        <v>28</v>
      </c>
      <c r="Z259">
        <v>153</v>
      </c>
      <c r="AA259" t="s">
        <v>593</v>
      </c>
      <c r="AB259" s="16">
        <v>120.15209125475285</v>
      </c>
      <c r="AC259">
        <v>25</v>
      </c>
      <c r="AD259">
        <v>206</v>
      </c>
    </row>
    <row r="260" spans="1:30" x14ac:dyDescent="0.2">
      <c r="A260" s="4" t="s">
        <v>552</v>
      </c>
      <c r="B260" s="4" t="s">
        <v>499</v>
      </c>
      <c r="C260" s="4" t="s">
        <v>493</v>
      </c>
      <c r="D260" s="4" t="s">
        <v>385</v>
      </c>
      <c r="E260" s="4">
        <v>61</v>
      </c>
      <c r="F260" s="4">
        <v>64</v>
      </c>
      <c r="G260" s="4" t="s">
        <v>497</v>
      </c>
      <c r="H260" s="18">
        <v>87.07224334600761</v>
      </c>
      <c r="I260">
        <v>50</v>
      </c>
      <c r="J260">
        <v>30</v>
      </c>
      <c r="K260" t="s">
        <v>497</v>
      </c>
      <c r="L260" s="16">
        <v>104.56273764258555</v>
      </c>
      <c r="M260">
        <v>58</v>
      </c>
      <c r="N260">
        <v>42</v>
      </c>
      <c r="O260" t="s">
        <v>497</v>
      </c>
      <c r="P260" s="16">
        <v>112.92775665399239</v>
      </c>
      <c r="Q260">
        <v>54</v>
      </c>
      <c r="R260">
        <v>76</v>
      </c>
      <c r="S260" t="s">
        <v>497</v>
      </c>
      <c r="T260" s="16">
        <v>114.44866920152091</v>
      </c>
      <c r="U260">
        <v>44</v>
      </c>
      <c r="V260">
        <v>114</v>
      </c>
      <c r="W260" t="s">
        <v>497</v>
      </c>
      <c r="X260" s="16">
        <v>90.874524714828894</v>
      </c>
      <c r="Y260">
        <v>36</v>
      </c>
      <c r="Z260">
        <v>90</v>
      </c>
      <c r="AA260" t="s">
        <v>497</v>
      </c>
      <c r="AB260" s="16">
        <v>106.84410646387833</v>
      </c>
      <c r="AC260">
        <v>36</v>
      </c>
      <c r="AD260">
        <v>108</v>
      </c>
    </row>
    <row r="261" spans="1:30" x14ac:dyDescent="0.2">
      <c r="A261" s="4" t="s">
        <v>553</v>
      </c>
      <c r="B261" s="4" t="s">
        <v>499</v>
      </c>
      <c r="C261" s="4" t="s">
        <v>493</v>
      </c>
      <c r="D261" s="4" t="s">
        <v>554</v>
      </c>
      <c r="E261" s="4">
        <v>35</v>
      </c>
      <c r="F261" s="4">
        <v>208</v>
      </c>
      <c r="G261" s="4" t="s">
        <v>497</v>
      </c>
      <c r="H261" s="18">
        <v>108.36501901140684</v>
      </c>
      <c r="I261">
        <v>17</v>
      </c>
      <c r="J261">
        <v>230</v>
      </c>
      <c r="K261" t="s">
        <v>497</v>
      </c>
      <c r="L261" s="16">
        <v>98.479087452471489</v>
      </c>
      <c r="M261">
        <v>23</v>
      </c>
      <c r="N261">
        <v>226</v>
      </c>
      <c r="O261" t="s">
        <v>497</v>
      </c>
      <c r="P261" s="16">
        <v>114.06844106463879</v>
      </c>
      <c r="Q261">
        <v>19</v>
      </c>
      <c r="R261">
        <v>263</v>
      </c>
      <c r="S261" t="s">
        <v>497</v>
      </c>
      <c r="T261" s="16">
        <v>94.676806083650192</v>
      </c>
      <c r="U261">
        <v>23</v>
      </c>
      <c r="V261">
        <v>249</v>
      </c>
      <c r="W261" t="s">
        <v>497</v>
      </c>
      <c r="X261" s="16">
        <v>44.866920152091247</v>
      </c>
      <c r="Y261">
        <v>34</v>
      </c>
      <c r="Z261">
        <v>104</v>
      </c>
      <c r="AA261" t="s">
        <v>497</v>
      </c>
      <c r="AB261" s="16">
        <v>122.81368821292776</v>
      </c>
      <c r="AC261">
        <v>31</v>
      </c>
      <c r="AD261">
        <v>164</v>
      </c>
    </row>
    <row r="262" spans="1:30" x14ac:dyDescent="0.2">
      <c r="A262" s="4" t="s">
        <v>555</v>
      </c>
      <c r="B262" s="4" t="s">
        <v>499</v>
      </c>
      <c r="C262" s="4" t="s">
        <v>493</v>
      </c>
      <c r="D262" s="4" t="s">
        <v>556</v>
      </c>
      <c r="E262" s="4">
        <v>60</v>
      </c>
      <c r="F262" s="4">
        <v>70</v>
      </c>
      <c r="G262" s="4" t="s">
        <v>497</v>
      </c>
      <c r="H262" s="18">
        <v>90.49429657794677</v>
      </c>
      <c r="I262">
        <v>46</v>
      </c>
      <c r="J262">
        <v>45</v>
      </c>
      <c r="K262" t="s">
        <v>497</v>
      </c>
      <c r="L262" s="16">
        <v>119.01140684410646</v>
      </c>
      <c r="M262">
        <v>44</v>
      </c>
      <c r="N262">
        <v>95</v>
      </c>
      <c r="O262" t="s">
        <v>497</v>
      </c>
      <c r="P262" s="16">
        <v>118.63117870722434</v>
      </c>
      <c r="Q262">
        <v>43</v>
      </c>
      <c r="R262">
        <v>144</v>
      </c>
      <c r="S262" t="s">
        <v>497</v>
      </c>
      <c r="T262" s="16">
        <v>130.0380228136882</v>
      </c>
      <c r="U262">
        <v>31</v>
      </c>
      <c r="V262">
        <v>223</v>
      </c>
      <c r="W262" t="s">
        <v>497</v>
      </c>
      <c r="X262" s="16">
        <v>57.79467680608365</v>
      </c>
      <c r="Y262">
        <v>33</v>
      </c>
      <c r="Z262">
        <v>112</v>
      </c>
      <c r="AA262" t="s">
        <v>497</v>
      </c>
      <c r="AB262" s="16">
        <v>135.74144486692015</v>
      </c>
      <c r="AC262">
        <v>25</v>
      </c>
      <c r="AD262">
        <v>206</v>
      </c>
    </row>
    <row r="263" spans="1:30" x14ac:dyDescent="0.2">
      <c r="A263" s="4" t="s">
        <v>557</v>
      </c>
      <c r="B263" s="4" t="s">
        <v>499</v>
      </c>
      <c r="C263" s="4" t="s">
        <v>493</v>
      </c>
      <c r="D263" s="4" t="s">
        <v>558</v>
      </c>
      <c r="E263" s="4">
        <v>32.5</v>
      </c>
      <c r="F263" s="4">
        <v>221</v>
      </c>
      <c r="G263" s="4" t="s">
        <v>497</v>
      </c>
      <c r="H263" s="18">
        <v>110.64638783269962</v>
      </c>
      <c r="I263">
        <v>10</v>
      </c>
      <c r="J263">
        <v>249</v>
      </c>
      <c r="K263" t="s">
        <v>497</v>
      </c>
      <c r="L263" s="16">
        <v>73.00380228136882</v>
      </c>
      <c r="M263">
        <v>31</v>
      </c>
      <c r="N263">
        <v>178</v>
      </c>
      <c r="O263" t="s">
        <v>497</v>
      </c>
      <c r="P263" s="16">
        <v>101.90114068441065</v>
      </c>
      <c r="Q263">
        <v>37</v>
      </c>
      <c r="R263">
        <v>183</v>
      </c>
      <c r="S263" t="s">
        <v>497</v>
      </c>
      <c r="T263" s="16">
        <v>103.42205323193916</v>
      </c>
      <c r="U263">
        <v>34</v>
      </c>
      <c r="V263">
        <v>192</v>
      </c>
      <c r="W263" t="s">
        <v>497</v>
      </c>
      <c r="X263" s="16">
        <v>100</v>
      </c>
      <c r="Y263">
        <v>24</v>
      </c>
      <c r="Z263">
        <v>192</v>
      </c>
      <c r="AA263" t="s">
        <v>497</v>
      </c>
      <c r="AB263" s="16">
        <v>114.06844106463879</v>
      </c>
      <c r="AC263">
        <v>22</v>
      </c>
      <c r="AD263">
        <v>229</v>
      </c>
    </row>
    <row r="264" spans="1:30" x14ac:dyDescent="0.2">
      <c r="A264" s="4" t="s">
        <v>559</v>
      </c>
      <c r="B264" s="4" t="s">
        <v>499</v>
      </c>
      <c r="C264" s="4" t="s">
        <v>493</v>
      </c>
      <c r="D264" s="4" t="s">
        <v>560</v>
      </c>
      <c r="E264" s="4">
        <v>24</v>
      </c>
      <c r="F264" s="4">
        <v>249</v>
      </c>
      <c r="G264" s="4" t="s">
        <v>497</v>
      </c>
      <c r="H264" s="18">
        <v>63.117870722433459</v>
      </c>
      <c r="I264">
        <v>27</v>
      </c>
      <c r="J264">
        <v>152</v>
      </c>
      <c r="K264" t="s">
        <v>497</v>
      </c>
      <c r="L264" s="16">
        <v>85.551330798479086</v>
      </c>
      <c r="M264">
        <v>41</v>
      </c>
      <c r="N264">
        <v>114</v>
      </c>
      <c r="O264" t="s">
        <v>497</v>
      </c>
      <c r="P264" s="16">
        <v>141.06463878326997</v>
      </c>
      <c r="Q264">
        <v>32</v>
      </c>
      <c r="R264">
        <v>222</v>
      </c>
      <c r="S264" t="s">
        <v>497</v>
      </c>
      <c r="T264" s="16">
        <v>112.92775665399239</v>
      </c>
      <c r="U264">
        <v>21</v>
      </c>
      <c r="V264">
        <v>256</v>
      </c>
      <c r="W264" t="s">
        <v>497</v>
      </c>
      <c r="X264" s="16">
        <v>95.817490494296578</v>
      </c>
      <c r="Y264">
        <v>17</v>
      </c>
      <c r="Z264">
        <v>245</v>
      </c>
      <c r="AA264" t="s">
        <v>593</v>
      </c>
      <c r="AB264" s="16">
        <v>85.171102661596962</v>
      </c>
      <c r="AC264">
        <v>25</v>
      </c>
      <c r="AD264">
        <v>206</v>
      </c>
    </row>
    <row r="265" spans="1:30" x14ac:dyDescent="0.2">
      <c r="A265" s="4" t="s">
        <v>561</v>
      </c>
      <c r="B265" s="4" t="s">
        <v>499</v>
      </c>
      <c r="C265" s="4" t="s">
        <v>493</v>
      </c>
      <c r="D265" s="4" t="s">
        <v>562</v>
      </c>
      <c r="E265" s="4">
        <v>39.5</v>
      </c>
      <c r="F265" s="4">
        <v>184</v>
      </c>
      <c r="G265" s="4" t="s">
        <v>497</v>
      </c>
      <c r="H265" s="18">
        <v>71.102661596958171</v>
      </c>
      <c r="I265">
        <v>34</v>
      </c>
      <c r="J265">
        <v>108</v>
      </c>
      <c r="K265" t="s">
        <v>497</v>
      </c>
      <c r="L265" s="16">
        <v>126.99619771863118</v>
      </c>
      <c r="M265">
        <v>30</v>
      </c>
      <c r="N265">
        <v>179</v>
      </c>
      <c r="O265" t="s">
        <v>497</v>
      </c>
      <c r="P265" s="16">
        <v>99.239543726235738</v>
      </c>
      <c r="Q265">
        <v>38</v>
      </c>
      <c r="R265">
        <v>177</v>
      </c>
      <c r="S265" t="s">
        <v>497</v>
      </c>
      <c r="T265" s="16">
        <v>102.28136882129277</v>
      </c>
      <c r="U265">
        <v>35</v>
      </c>
      <c r="V265">
        <v>183</v>
      </c>
      <c r="W265" t="s">
        <v>497</v>
      </c>
      <c r="X265" s="16">
        <v>79.467680608365015</v>
      </c>
      <c r="Y265">
        <v>31</v>
      </c>
      <c r="Z265">
        <v>129</v>
      </c>
      <c r="AA265" t="s">
        <v>497</v>
      </c>
      <c r="AB265" s="16">
        <v>147.14828897338401</v>
      </c>
      <c r="AC265">
        <v>15</v>
      </c>
      <c r="AD265">
        <v>253</v>
      </c>
    </row>
    <row r="266" spans="1:30" x14ac:dyDescent="0.2">
      <c r="A266" s="4" t="s">
        <v>563</v>
      </c>
      <c r="B266" s="4" t="s">
        <v>499</v>
      </c>
      <c r="C266" s="4" t="s">
        <v>493</v>
      </c>
      <c r="D266" s="4" t="s">
        <v>564</v>
      </c>
      <c r="E266" s="4">
        <v>33.5</v>
      </c>
      <c r="F266" s="4">
        <v>214</v>
      </c>
      <c r="G266" s="4" t="s">
        <v>497</v>
      </c>
      <c r="H266" s="18">
        <v>90.114068441064632</v>
      </c>
      <c r="I266">
        <v>23</v>
      </c>
      <c r="J266">
        <v>188</v>
      </c>
      <c r="K266" t="s">
        <v>497</v>
      </c>
      <c r="L266" s="16">
        <v>101.14068441064639</v>
      </c>
      <c r="M266">
        <v>28</v>
      </c>
      <c r="N266">
        <v>191</v>
      </c>
      <c r="O266" t="s">
        <v>497</v>
      </c>
      <c r="P266" s="16">
        <v>100.76045627376426</v>
      </c>
      <c r="Q266">
        <v>36</v>
      </c>
      <c r="R266">
        <v>193</v>
      </c>
      <c r="S266" t="s">
        <v>497</v>
      </c>
      <c r="T266" s="16">
        <v>84.030418250950575</v>
      </c>
      <c r="U266">
        <v>39</v>
      </c>
      <c r="V266">
        <v>151</v>
      </c>
      <c r="W266" t="s">
        <v>497</v>
      </c>
      <c r="X266" s="16">
        <v>141.06463878326997</v>
      </c>
      <c r="Y266">
        <v>12</v>
      </c>
      <c r="Z266">
        <v>259</v>
      </c>
      <c r="AA266" t="s">
        <v>497</v>
      </c>
      <c r="AB266" s="16">
        <v>100.38022813688212</v>
      </c>
      <c r="AC266">
        <v>11</v>
      </c>
      <c r="AD266">
        <v>260</v>
      </c>
    </row>
    <row r="267" spans="1:30" x14ac:dyDescent="0.2">
      <c r="A267" s="4" t="s">
        <v>565</v>
      </c>
      <c r="B267" s="4" t="s">
        <v>499</v>
      </c>
      <c r="C267" s="4" t="s">
        <v>493</v>
      </c>
      <c r="D267" s="4" t="s">
        <v>566</v>
      </c>
      <c r="E267" s="4">
        <v>21</v>
      </c>
      <c r="F267" s="4">
        <v>256</v>
      </c>
      <c r="G267" s="4" t="s">
        <v>497</v>
      </c>
      <c r="H267" s="18">
        <v>90.114068441064632</v>
      </c>
      <c r="I267">
        <v>17</v>
      </c>
      <c r="J267">
        <v>230</v>
      </c>
      <c r="K267" t="s">
        <v>497</v>
      </c>
      <c r="L267" s="16">
        <v>87.832699619771859</v>
      </c>
      <c r="M267">
        <v>27</v>
      </c>
      <c r="N267">
        <v>198</v>
      </c>
      <c r="O267" t="s">
        <v>497</v>
      </c>
      <c r="P267" s="16">
        <v>87.07224334600761</v>
      </c>
      <c r="Q267">
        <v>40</v>
      </c>
      <c r="R267">
        <v>164</v>
      </c>
      <c r="S267" t="s">
        <v>497</v>
      </c>
      <c r="T267" s="16">
        <v>129.27756653992395</v>
      </c>
      <c r="U267">
        <v>27</v>
      </c>
      <c r="V267">
        <v>241</v>
      </c>
      <c r="W267" t="s">
        <v>497</v>
      </c>
      <c r="X267" s="16">
        <v>61.216730038022817</v>
      </c>
      <c r="Y267">
        <v>30</v>
      </c>
      <c r="Z267">
        <v>139</v>
      </c>
      <c r="AA267" t="s">
        <v>680</v>
      </c>
      <c r="AB267" s="16">
        <v>144.48669201520912</v>
      </c>
      <c r="AC267">
        <v>14</v>
      </c>
      <c r="AD267">
        <v>256</v>
      </c>
    </row>
    <row r="268" spans="1:30" x14ac:dyDescent="0.2">
      <c r="A268" s="4" t="s">
        <v>567</v>
      </c>
      <c r="B268" s="4" t="s">
        <v>499</v>
      </c>
      <c r="C268" s="4" t="s">
        <v>493</v>
      </c>
      <c r="D268" s="4" t="s">
        <v>568</v>
      </c>
      <c r="E268" s="4">
        <v>51.5</v>
      </c>
      <c r="F268" s="4">
        <v>117</v>
      </c>
      <c r="G268" s="4" t="s">
        <v>497</v>
      </c>
      <c r="H268" s="18">
        <v>85.171102661596962</v>
      </c>
      <c r="I268">
        <v>39</v>
      </c>
      <c r="J268">
        <v>78</v>
      </c>
      <c r="K268" t="s">
        <v>497</v>
      </c>
      <c r="L268" s="16">
        <v>126.23574144486692</v>
      </c>
      <c r="M268">
        <v>34</v>
      </c>
      <c r="N268">
        <v>147</v>
      </c>
      <c r="O268" t="s">
        <v>497</v>
      </c>
      <c r="P268" s="16">
        <v>93.155893536121667</v>
      </c>
      <c r="Q268">
        <v>46</v>
      </c>
      <c r="R268">
        <v>129</v>
      </c>
      <c r="S268" t="s">
        <v>497</v>
      </c>
      <c r="T268" s="16">
        <v>126.61596958174906</v>
      </c>
      <c r="U268">
        <v>33</v>
      </c>
      <c r="V268">
        <v>199</v>
      </c>
      <c r="W268" t="s">
        <v>497</v>
      </c>
      <c r="X268" s="16">
        <v>87.07224334600761</v>
      </c>
      <c r="Y268">
        <v>27</v>
      </c>
      <c r="Z268">
        <v>165</v>
      </c>
      <c r="AA268" t="s">
        <v>593</v>
      </c>
      <c r="AB268" s="16">
        <v>124.33460076045627</v>
      </c>
      <c r="AC268">
        <v>22</v>
      </c>
      <c r="AD268">
        <v>229</v>
      </c>
    </row>
    <row r="269" spans="1:30" x14ac:dyDescent="0.2">
      <c r="A269" s="4" t="s">
        <v>569</v>
      </c>
      <c r="B269" s="4" t="s">
        <v>499</v>
      </c>
      <c r="C269" s="4" t="s">
        <v>493</v>
      </c>
      <c r="D269" s="4" t="s">
        <v>570</v>
      </c>
      <c r="E269" s="4">
        <v>44</v>
      </c>
      <c r="F269" s="4">
        <v>152</v>
      </c>
      <c r="G269" s="4" t="s">
        <v>497</v>
      </c>
      <c r="H269" s="18">
        <v>88.973384030418245</v>
      </c>
      <c r="I269">
        <v>31</v>
      </c>
      <c r="J269">
        <v>123</v>
      </c>
      <c r="K269" t="s">
        <v>497</v>
      </c>
      <c r="L269" s="16">
        <v>123.19391634980988</v>
      </c>
      <c r="M269">
        <v>29</v>
      </c>
      <c r="N269">
        <v>184</v>
      </c>
      <c r="O269" t="s">
        <v>497</v>
      </c>
      <c r="P269" s="16">
        <v>119.01140684410646</v>
      </c>
      <c r="Q269">
        <v>29</v>
      </c>
      <c r="R269">
        <v>234</v>
      </c>
      <c r="S269" t="s">
        <v>497</v>
      </c>
      <c r="T269" s="16">
        <v>91.634980988593156</v>
      </c>
      <c r="U269">
        <v>32</v>
      </c>
      <c r="V269">
        <v>212</v>
      </c>
      <c r="W269" t="s">
        <v>497</v>
      </c>
      <c r="X269" s="16">
        <v>96.197718631178702</v>
      </c>
      <c r="Y269">
        <v>23</v>
      </c>
      <c r="Z269">
        <v>202</v>
      </c>
      <c r="AA269" t="s">
        <v>497</v>
      </c>
      <c r="AB269" s="16">
        <v>93.536121673003805</v>
      </c>
      <c r="AC269">
        <v>28</v>
      </c>
      <c r="AD269">
        <v>185</v>
      </c>
    </row>
    <row r="270" spans="1:30" x14ac:dyDescent="0.2">
      <c r="A270" s="4" t="s">
        <v>571</v>
      </c>
      <c r="B270" s="4" t="s">
        <v>499</v>
      </c>
      <c r="C270" s="4" t="s">
        <v>493</v>
      </c>
      <c r="D270" s="4" t="s">
        <v>572</v>
      </c>
      <c r="E270" s="4">
        <v>33</v>
      </c>
      <c r="F270" s="4">
        <v>216</v>
      </c>
      <c r="G270" s="4" t="s">
        <v>497</v>
      </c>
      <c r="H270" s="18">
        <v>109.12547528517111</v>
      </c>
      <c r="I270">
        <v>15</v>
      </c>
      <c r="J270">
        <v>240</v>
      </c>
      <c r="K270" t="s">
        <v>497</v>
      </c>
      <c r="L270" s="16">
        <v>92.395437262357419</v>
      </c>
      <c r="M270">
        <v>24</v>
      </c>
      <c r="N270">
        <v>220</v>
      </c>
      <c r="O270" t="s">
        <v>497</v>
      </c>
      <c r="P270" s="16">
        <v>107.98479087452472</v>
      </c>
      <c r="Q270">
        <v>28</v>
      </c>
      <c r="R270">
        <v>241</v>
      </c>
      <c r="S270" t="s">
        <v>497</v>
      </c>
      <c r="T270" s="16">
        <v>106.84410646387833</v>
      </c>
      <c r="U270">
        <v>17</v>
      </c>
      <c r="V270">
        <v>259</v>
      </c>
      <c r="W270" t="s">
        <v>497</v>
      </c>
      <c r="X270" s="16">
        <v>73.00380228136882</v>
      </c>
      <c r="Y270">
        <v>25</v>
      </c>
      <c r="Z270">
        <v>188</v>
      </c>
      <c r="AA270" t="s">
        <v>497</v>
      </c>
      <c r="AB270" s="16">
        <v>117.87072243346007</v>
      </c>
      <c r="AC270">
        <v>21</v>
      </c>
      <c r="AD270">
        <v>235</v>
      </c>
    </row>
    <row r="271" spans="1:30" x14ac:dyDescent="0.2">
      <c r="A271" s="4" t="s">
        <v>573</v>
      </c>
      <c r="B271" s="4" t="s">
        <v>499</v>
      </c>
      <c r="C271" s="4" t="s">
        <v>493</v>
      </c>
      <c r="D271" s="4" t="s">
        <v>574</v>
      </c>
      <c r="E271" s="4">
        <v>30</v>
      </c>
      <c r="F271" s="4">
        <v>232</v>
      </c>
      <c r="G271" s="4" t="s">
        <v>497</v>
      </c>
      <c r="H271" s="18">
        <v>90.49429657794677</v>
      </c>
      <c r="I271">
        <v>21</v>
      </c>
      <c r="J271">
        <v>207</v>
      </c>
      <c r="K271" t="s">
        <v>497</v>
      </c>
      <c r="L271" s="16">
        <v>111.40684410646388</v>
      </c>
      <c r="M271">
        <v>21</v>
      </c>
      <c r="N271">
        <v>237</v>
      </c>
      <c r="O271" t="s">
        <v>497</v>
      </c>
      <c r="P271" s="16">
        <v>95.817490494296578</v>
      </c>
      <c r="Q271">
        <v>31</v>
      </c>
      <c r="R271">
        <v>226</v>
      </c>
      <c r="S271" t="s">
        <v>497</v>
      </c>
      <c r="T271" s="16">
        <v>111.40684410646388</v>
      </c>
      <c r="U271">
        <v>21</v>
      </c>
      <c r="V271">
        <v>256</v>
      </c>
      <c r="W271" t="s">
        <v>497</v>
      </c>
      <c r="X271" s="16">
        <v>67.300380228136873</v>
      </c>
      <c r="Y271">
        <v>26</v>
      </c>
      <c r="Z271">
        <v>170</v>
      </c>
      <c r="AA271" t="s">
        <v>497</v>
      </c>
      <c r="AB271" s="16">
        <v>132.69961977186313</v>
      </c>
      <c r="AC271">
        <v>14</v>
      </c>
      <c r="AD271">
        <v>256</v>
      </c>
    </row>
    <row r="272" spans="1:30" x14ac:dyDescent="0.2">
      <c r="A272" s="4" t="s">
        <v>575</v>
      </c>
      <c r="B272" s="4" t="s">
        <v>499</v>
      </c>
      <c r="C272" s="4" t="s">
        <v>493</v>
      </c>
      <c r="D272" s="4" t="s">
        <v>576</v>
      </c>
      <c r="E272" s="4">
        <v>61</v>
      </c>
      <c r="F272" s="4">
        <v>64</v>
      </c>
      <c r="G272" s="4" t="s">
        <v>497</v>
      </c>
      <c r="H272" s="18">
        <v>105.32319391634981</v>
      </c>
      <c r="I272">
        <v>39</v>
      </c>
      <c r="J272">
        <v>78</v>
      </c>
      <c r="K272" t="s">
        <v>497</v>
      </c>
      <c r="L272" s="16">
        <v>89.353612167300383</v>
      </c>
      <c r="M272">
        <v>54</v>
      </c>
      <c r="N272">
        <v>50</v>
      </c>
      <c r="O272" t="s">
        <v>497</v>
      </c>
      <c r="P272" s="16">
        <v>95.057034220532316</v>
      </c>
      <c r="Q272">
        <v>63</v>
      </c>
      <c r="R272">
        <v>37</v>
      </c>
      <c r="S272" t="s">
        <v>497</v>
      </c>
      <c r="T272" s="16">
        <v>111.787072243346</v>
      </c>
      <c r="U272">
        <v>51</v>
      </c>
      <c r="V272">
        <v>68</v>
      </c>
      <c r="W272" t="s">
        <v>497</v>
      </c>
      <c r="X272" s="16">
        <v>116.73003802281369</v>
      </c>
      <c r="Y272">
        <v>33</v>
      </c>
      <c r="Z272">
        <v>112</v>
      </c>
      <c r="AA272" t="s">
        <v>497</v>
      </c>
      <c r="AB272" s="16">
        <v>75.285171102661593</v>
      </c>
      <c r="AC272">
        <v>41</v>
      </c>
      <c r="AD272">
        <v>47</v>
      </c>
    </row>
    <row r="273" spans="1:30" x14ac:dyDescent="0.2">
      <c r="A273" s="4" t="s">
        <v>577</v>
      </c>
      <c r="B273" s="4" t="s">
        <v>499</v>
      </c>
      <c r="C273" s="4" t="s">
        <v>493</v>
      </c>
      <c r="D273" s="4" t="s">
        <v>578</v>
      </c>
      <c r="E273" s="4">
        <v>40.5</v>
      </c>
      <c r="F273" s="4">
        <v>176</v>
      </c>
      <c r="G273" s="4" t="s">
        <v>497</v>
      </c>
      <c r="H273" s="18">
        <v>101.14068441064639</v>
      </c>
      <c r="I273">
        <v>24</v>
      </c>
      <c r="J273">
        <v>179</v>
      </c>
      <c r="K273" t="s">
        <v>497</v>
      </c>
      <c r="L273" s="16">
        <v>101.90114068441065</v>
      </c>
      <c r="M273">
        <v>29</v>
      </c>
      <c r="N273">
        <v>184</v>
      </c>
      <c r="O273" t="s">
        <v>497</v>
      </c>
      <c r="P273" s="16">
        <v>121.67300380228137</v>
      </c>
      <c r="Q273">
        <v>28</v>
      </c>
      <c r="R273">
        <v>241</v>
      </c>
      <c r="S273" t="s">
        <v>497</v>
      </c>
      <c r="T273" s="16">
        <v>88.973384030418245</v>
      </c>
      <c r="U273">
        <v>32</v>
      </c>
      <c r="V273">
        <v>212</v>
      </c>
      <c r="W273" t="s">
        <v>497</v>
      </c>
      <c r="X273" s="16">
        <v>58.935361216730037</v>
      </c>
      <c r="Y273">
        <v>34</v>
      </c>
      <c r="Z273">
        <v>104</v>
      </c>
      <c r="AA273" t="s">
        <v>497</v>
      </c>
      <c r="AB273" s="16">
        <v>138.78326996197717</v>
      </c>
      <c r="AC273">
        <v>25</v>
      </c>
      <c r="AD273">
        <v>206</v>
      </c>
    </row>
    <row r="274" spans="1:30" x14ac:dyDescent="0.2">
      <c r="A274" s="4" t="s">
        <v>579</v>
      </c>
      <c r="B274" s="4" t="s">
        <v>499</v>
      </c>
      <c r="C274" s="4" t="s">
        <v>493</v>
      </c>
      <c r="D274" s="4" t="s">
        <v>580</v>
      </c>
      <c r="E274" s="4">
        <v>47</v>
      </c>
      <c r="F274" s="4">
        <v>133</v>
      </c>
      <c r="G274" s="4" t="s">
        <v>497</v>
      </c>
      <c r="H274" s="18">
        <v>128.13688212927758</v>
      </c>
      <c r="I274">
        <v>21</v>
      </c>
      <c r="J274">
        <v>207</v>
      </c>
      <c r="K274" t="s">
        <v>497</v>
      </c>
      <c r="L274" s="16">
        <v>68.060836501901136</v>
      </c>
      <c r="M274">
        <v>38</v>
      </c>
      <c r="N274">
        <v>123</v>
      </c>
      <c r="O274" t="s">
        <v>497</v>
      </c>
      <c r="P274" s="16">
        <v>88.212927756653997</v>
      </c>
      <c r="Q274">
        <v>51</v>
      </c>
      <c r="R274">
        <v>92</v>
      </c>
      <c r="S274" t="s">
        <v>497</v>
      </c>
      <c r="T274" s="16">
        <v>97.338403041825089</v>
      </c>
      <c r="U274">
        <v>48</v>
      </c>
      <c r="V274">
        <v>85</v>
      </c>
      <c r="W274" t="s">
        <v>497</v>
      </c>
      <c r="X274" s="16">
        <v>132.319391634981</v>
      </c>
      <c r="Y274">
        <v>26</v>
      </c>
      <c r="Z274">
        <v>170</v>
      </c>
      <c r="AA274" t="s">
        <v>497</v>
      </c>
      <c r="AB274" s="16">
        <v>76.425855513307994</v>
      </c>
      <c r="AC274">
        <v>36</v>
      </c>
      <c r="AD274">
        <v>108</v>
      </c>
    </row>
    <row r="275" spans="1:30" x14ac:dyDescent="0.2">
      <c r="A275" s="4" t="s">
        <v>581</v>
      </c>
      <c r="B275" s="4" t="s">
        <v>499</v>
      </c>
      <c r="C275" s="4" t="s">
        <v>493</v>
      </c>
      <c r="D275" s="4" t="s">
        <v>582</v>
      </c>
      <c r="E275" s="4">
        <v>41</v>
      </c>
      <c r="F275" s="4">
        <v>170</v>
      </c>
      <c r="G275" s="4" t="s">
        <v>497</v>
      </c>
      <c r="H275" s="18">
        <v>93.155893536121667</v>
      </c>
      <c r="I275">
        <v>27</v>
      </c>
      <c r="J275">
        <v>152</v>
      </c>
      <c r="K275" t="s">
        <v>497</v>
      </c>
      <c r="L275" s="16">
        <v>85.551330798479086</v>
      </c>
      <c r="M275">
        <v>41</v>
      </c>
      <c r="N275">
        <v>114</v>
      </c>
      <c r="O275" t="s">
        <v>497</v>
      </c>
      <c r="P275" s="16">
        <v>71.863117870722434</v>
      </c>
      <c r="Q275">
        <v>62</v>
      </c>
      <c r="R275">
        <v>40</v>
      </c>
      <c r="S275" t="s">
        <v>497</v>
      </c>
      <c r="T275" s="16">
        <v>142.20532319391634</v>
      </c>
      <c r="U275">
        <v>39</v>
      </c>
      <c r="V275">
        <v>151</v>
      </c>
      <c r="W275" t="s">
        <v>497</v>
      </c>
      <c r="X275" s="16">
        <v>132.69961977186313</v>
      </c>
      <c r="Y275">
        <v>18</v>
      </c>
      <c r="Z275">
        <v>237</v>
      </c>
      <c r="AA275" t="s">
        <v>680</v>
      </c>
      <c r="AB275" s="16">
        <v>104.94296577946768</v>
      </c>
      <c r="AC275">
        <v>16</v>
      </c>
      <c r="AD275">
        <v>250</v>
      </c>
    </row>
    <row r="276" spans="1:30" x14ac:dyDescent="0.2">
      <c r="A276" s="4" t="s">
        <v>583</v>
      </c>
      <c r="B276" s="4" t="s">
        <v>499</v>
      </c>
      <c r="C276" s="4" t="s">
        <v>493</v>
      </c>
      <c r="D276" s="4" t="s">
        <v>584</v>
      </c>
      <c r="E276" s="4">
        <v>35.5</v>
      </c>
      <c r="F276" s="4">
        <v>204</v>
      </c>
      <c r="G276" s="4" t="s">
        <v>497</v>
      </c>
      <c r="H276" s="18">
        <v>101.14068441064639</v>
      </c>
      <c r="I276">
        <v>21</v>
      </c>
      <c r="J276">
        <v>207</v>
      </c>
      <c r="K276" t="s">
        <v>497</v>
      </c>
      <c r="L276" s="16">
        <v>84.790874524714823</v>
      </c>
      <c r="M276">
        <v>32</v>
      </c>
      <c r="N276">
        <v>167</v>
      </c>
      <c r="O276" t="s">
        <v>497</v>
      </c>
      <c r="P276" s="16">
        <v>116.34980988593156</v>
      </c>
      <c r="Q276">
        <v>33</v>
      </c>
      <c r="R276">
        <v>210</v>
      </c>
      <c r="S276" t="s">
        <v>497</v>
      </c>
      <c r="T276" s="16">
        <v>95.817490494296578</v>
      </c>
      <c r="U276">
        <v>33</v>
      </c>
      <c r="V276">
        <v>199</v>
      </c>
      <c r="W276" t="s">
        <v>497</v>
      </c>
      <c r="X276" s="16">
        <v>109.88593155893537</v>
      </c>
      <c r="Y276">
        <v>20</v>
      </c>
      <c r="Z276">
        <v>225</v>
      </c>
      <c r="AA276" t="s">
        <v>680</v>
      </c>
      <c r="AB276" s="16">
        <v>92.775665399239543</v>
      </c>
      <c r="AC276">
        <v>25</v>
      </c>
      <c r="AD276">
        <v>206</v>
      </c>
    </row>
    <row r="277" spans="1:30" x14ac:dyDescent="0.2">
      <c r="A277" s="4" t="s">
        <v>585</v>
      </c>
      <c r="B277" s="4" t="s">
        <v>499</v>
      </c>
      <c r="C277" s="4" t="s">
        <v>493</v>
      </c>
      <c r="D277" s="4" t="s">
        <v>586</v>
      </c>
      <c r="E277" s="4">
        <v>31</v>
      </c>
      <c r="F277" s="4">
        <v>228</v>
      </c>
      <c r="G277" s="4" t="s">
        <v>497</v>
      </c>
      <c r="H277" s="18">
        <v>41.064638783269956</v>
      </c>
      <c r="I277">
        <v>40</v>
      </c>
      <c r="J277">
        <v>73</v>
      </c>
      <c r="K277" t="s">
        <v>497</v>
      </c>
      <c r="L277" s="16">
        <v>140.30418250950569</v>
      </c>
      <c r="M277">
        <v>30</v>
      </c>
      <c r="N277">
        <v>179</v>
      </c>
      <c r="O277" t="s">
        <v>497</v>
      </c>
      <c r="P277" s="16">
        <v>117.87072243346007</v>
      </c>
      <c r="Q277">
        <v>31</v>
      </c>
      <c r="R277">
        <v>226</v>
      </c>
      <c r="S277" t="s">
        <v>497</v>
      </c>
      <c r="T277" s="16">
        <v>110.26615969581749</v>
      </c>
      <c r="U277">
        <v>22</v>
      </c>
      <c r="V277">
        <v>253</v>
      </c>
      <c r="W277" t="s">
        <v>497</v>
      </c>
      <c r="X277" s="16">
        <v>61.977186311787072</v>
      </c>
      <c r="Y277">
        <v>28</v>
      </c>
      <c r="Z277">
        <v>153</v>
      </c>
      <c r="AA277" t="s">
        <v>593</v>
      </c>
      <c r="AB277" s="16">
        <v>112.16730038022814</v>
      </c>
      <c r="AC277">
        <v>28</v>
      </c>
      <c r="AD277">
        <v>185</v>
      </c>
    </row>
    <row r="278" spans="1:30" x14ac:dyDescent="0.2">
      <c r="A278" s="4" t="s">
        <v>587</v>
      </c>
      <c r="B278" s="4" t="s">
        <v>499</v>
      </c>
      <c r="C278" s="4" t="s">
        <v>493</v>
      </c>
      <c r="D278" s="4" t="s">
        <v>588</v>
      </c>
      <c r="E278" s="4">
        <v>47.5</v>
      </c>
      <c r="F278" s="4">
        <v>132</v>
      </c>
      <c r="G278" s="4" t="s">
        <v>497</v>
      </c>
      <c r="H278" s="18">
        <v>77.566539923954366</v>
      </c>
      <c r="I278">
        <v>40</v>
      </c>
      <c r="J278">
        <v>73</v>
      </c>
      <c r="K278" t="s">
        <v>497</v>
      </c>
      <c r="L278" s="16">
        <v>100.76045627376426</v>
      </c>
      <c r="M278">
        <v>48</v>
      </c>
      <c r="N278">
        <v>75</v>
      </c>
      <c r="O278" t="s">
        <v>497</v>
      </c>
      <c r="P278" s="16">
        <v>116.34980988593156</v>
      </c>
      <c r="Q278">
        <v>48</v>
      </c>
      <c r="R278">
        <v>118</v>
      </c>
      <c r="S278" t="s">
        <v>497</v>
      </c>
      <c r="T278" s="16">
        <v>128.13688212927758</v>
      </c>
      <c r="U278">
        <v>34</v>
      </c>
      <c r="V278">
        <v>192</v>
      </c>
      <c r="W278" t="s">
        <v>497</v>
      </c>
      <c r="X278" s="16">
        <v>91.634980988593156</v>
      </c>
      <c r="Y278">
        <v>26</v>
      </c>
      <c r="Z278">
        <v>170</v>
      </c>
      <c r="AA278" t="s">
        <v>497</v>
      </c>
      <c r="AB278" s="16">
        <v>92.775665399239543</v>
      </c>
      <c r="AC278">
        <v>32</v>
      </c>
      <c r="AD278">
        <v>151</v>
      </c>
    </row>
    <row r="279" spans="1:30" x14ac:dyDescent="0.2">
      <c r="A279" s="4" t="s">
        <v>589</v>
      </c>
      <c r="B279" s="4" t="s">
        <v>499</v>
      </c>
      <c r="C279" s="4" t="s">
        <v>590</v>
      </c>
      <c r="D279" s="4" t="s">
        <v>591</v>
      </c>
      <c r="E279" s="4">
        <v>56</v>
      </c>
      <c r="F279" s="4">
        <v>92</v>
      </c>
      <c r="G279" s="4" t="s">
        <v>593</v>
      </c>
      <c r="H279" s="18">
        <v>100.76045627376426</v>
      </c>
      <c r="I279">
        <v>36</v>
      </c>
      <c r="J279">
        <v>94</v>
      </c>
      <c r="K279" t="s">
        <v>593</v>
      </c>
      <c r="L279" s="16">
        <v>112.54752851711027</v>
      </c>
      <c r="M279">
        <v>37</v>
      </c>
      <c r="N279">
        <v>127</v>
      </c>
      <c r="O279" t="s">
        <v>593</v>
      </c>
      <c r="P279" s="16">
        <v>121.29277566539923</v>
      </c>
      <c r="Q279">
        <v>37</v>
      </c>
      <c r="R279">
        <v>183</v>
      </c>
      <c r="S279" t="s">
        <v>593</v>
      </c>
      <c r="T279" s="16">
        <v>82.129277566539926</v>
      </c>
      <c r="U279">
        <v>41</v>
      </c>
      <c r="V279">
        <v>136</v>
      </c>
      <c r="W279" t="s">
        <v>593</v>
      </c>
      <c r="X279" s="16">
        <v>84.790874524714823</v>
      </c>
      <c r="Y279">
        <v>35</v>
      </c>
      <c r="Z279">
        <v>96</v>
      </c>
      <c r="AA279" t="s">
        <v>680</v>
      </c>
      <c r="AB279" s="16">
        <v>110.64638783269962</v>
      </c>
      <c r="AC279">
        <v>35</v>
      </c>
      <c r="AD279">
        <v>124</v>
      </c>
    </row>
    <row r="280" spans="1:30" x14ac:dyDescent="0.2">
      <c r="A280" s="4" t="s">
        <v>595</v>
      </c>
      <c r="B280" s="4" t="s">
        <v>499</v>
      </c>
      <c r="C280" s="4" t="s">
        <v>590</v>
      </c>
      <c r="D280" s="4" t="s">
        <v>596</v>
      </c>
      <c r="E280" s="4">
        <v>42</v>
      </c>
      <c r="F280" s="4">
        <v>164</v>
      </c>
      <c r="G280" s="4" t="s">
        <v>593</v>
      </c>
      <c r="H280" s="18">
        <v>97.718631178707227</v>
      </c>
      <c r="I280">
        <v>26</v>
      </c>
      <c r="J280">
        <v>158</v>
      </c>
      <c r="K280" t="s">
        <v>593</v>
      </c>
      <c r="L280" s="16">
        <v>70.722433460076047</v>
      </c>
      <c r="M280">
        <v>47</v>
      </c>
      <c r="N280">
        <v>81</v>
      </c>
      <c r="O280" t="s">
        <v>593</v>
      </c>
      <c r="P280" s="16">
        <v>106.84410646387833</v>
      </c>
      <c r="Q280">
        <v>50</v>
      </c>
      <c r="R280">
        <v>99</v>
      </c>
      <c r="S280" t="s">
        <v>1140</v>
      </c>
      <c r="T280" s="16">
        <v>96.197718631178702</v>
      </c>
      <c r="U280">
        <v>47</v>
      </c>
      <c r="V280">
        <v>89</v>
      </c>
      <c r="W280" t="s">
        <v>680</v>
      </c>
      <c r="X280" s="16">
        <v>85.93155893536121</v>
      </c>
      <c r="Y280">
        <v>44</v>
      </c>
      <c r="Z280">
        <v>52</v>
      </c>
      <c r="AA280" t="s">
        <v>680</v>
      </c>
      <c r="AB280" s="16">
        <v>121.29277566539923</v>
      </c>
      <c r="AC280">
        <v>36</v>
      </c>
      <c r="AD280">
        <v>108</v>
      </c>
    </row>
    <row r="281" spans="1:30" x14ac:dyDescent="0.2">
      <c r="A281" s="4" t="s">
        <v>597</v>
      </c>
      <c r="B281" s="4" t="s">
        <v>499</v>
      </c>
      <c r="C281" s="4" t="s">
        <v>590</v>
      </c>
      <c r="D281" s="4" t="s">
        <v>598</v>
      </c>
      <c r="E281" s="4">
        <v>45.5</v>
      </c>
      <c r="F281" s="4">
        <v>141</v>
      </c>
      <c r="G281" s="4" t="s">
        <v>593</v>
      </c>
      <c r="H281" s="18">
        <v>106.46387832699619</v>
      </c>
      <c r="I281">
        <v>26</v>
      </c>
      <c r="J281">
        <v>158</v>
      </c>
      <c r="K281" t="s">
        <v>593</v>
      </c>
      <c r="L281" s="16">
        <v>133.8403041825095</v>
      </c>
      <c r="M281">
        <v>18</v>
      </c>
      <c r="N281">
        <v>247</v>
      </c>
      <c r="O281" t="s">
        <v>593</v>
      </c>
      <c r="P281" s="16">
        <v>75.665399239543731</v>
      </c>
      <c r="Q281">
        <v>37</v>
      </c>
      <c r="R281">
        <v>183</v>
      </c>
      <c r="S281" t="s">
        <v>1140</v>
      </c>
      <c r="T281" s="16">
        <v>94.296577946768053</v>
      </c>
      <c r="U281">
        <v>37</v>
      </c>
      <c r="V281">
        <v>168</v>
      </c>
      <c r="W281" t="s">
        <v>680</v>
      </c>
      <c r="X281" s="16">
        <v>125.09505703422053</v>
      </c>
      <c r="Y281">
        <v>19</v>
      </c>
      <c r="Z281">
        <v>234</v>
      </c>
      <c r="AA281" t="s">
        <v>680</v>
      </c>
      <c r="AB281" s="16">
        <v>52.091254752851711</v>
      </c>
      <c r="AC281">
        <v>36</v>
      </c>
      <c r="AD281">
        <v>108</v>
      </c>
    </row>
    <row r="282" spans="1:30" x14ac:dyDescent="0.2">
      <c r="A282" s="4" t="s">
        <v>599</v>
      </c>
      <c r="B282" s="4" t="s">
        <v>499</v>
      </c>
      <c r="C282" s="4" t="s">
        <v>590</v>
      </c>
      <c r="D282" s="4" t="s">
        <v>600</v>
      </c>
      <c r="E282" s="4">
        <v>35.5</v>
      </c>
      <c r="F282" s="4">
        <v>204</v>
      </c>
      <c r="G282" s="4" t="s">
        <v>593</v>
      </c>
      <c r="H282" s="18">
        <v>101.14068441064639</v>
      </c>
      <c r="I282">
        <v>21</v>
      </c>
      <c r="J282">
        <v>207</v>
      </c>
      <c r="K282" t="s">
        <v>593</v>
      </c>
      <c r="L282" s="16">
        <v>96.577946768060841</v>
      </c>
      <c r="M282">
        <v>27</v>
      </c>
      <c r="N282">
        <v>198</v>
      </c>
      <c r="O282" t="s">
        <v>593</v>
      </c>
      <c r="P282" s="16">
        <v>92.01520912547528</v>
      </c>
      <c r="Q282">
        <v>38</v>
      </c>
      <c r="R282">
        <v>177</v>
      </c>
      <c r="S282" t="s">
        <v>1140</v>
      </c>
      <c r="T282" s="16">
        <v>102.28136882129277</v>
      </c>
      <c r="U282">
        <v>35</v>
      </c>
      <c r="V282">
        <v>183</v>
      </c>
      <c r="W282" t="s">
        <v>680</v>
      </c>
      <c r="X282" s="16">
        <v>83.269961977186313</v>
      </c>
      <c r="Y282">
        <v>30</v>
      </c>
      <c r="Z282">
        <v>139</v>
      </c>
      <c r="AA282" t="s">
        <v>680</v>
      </c>
      <c r="AB282" s="16">
        <v>140.30418250950569</v>
      </c>
      <c r="AC282">
        <v>18</v>
      </c>
      <c r="AD282">
        <v>245</v>
      </c>
    </row>
    <row r="283" spans="1:30" x14ac:dyDescent="0.2">
      <c r="A283" s="4" t="s">
        <v>601</v>
      </c>
      <c r="B283" s="4" t="s">
        <v>499</v>
      </c>
      <c r="C283" s="4" t="s">
        <v>590</v>
      </c>
      <c r="D283" s="4" t="s">
        <v>602</v>
      </c>
      <c r="E283" s="4">
        <v>38</v>
      </c>
      <c r="F283" s="4">
        <v>191</v>
      </c>
      <c r="G283" s="4" t="s">
        <v>593</v>
      </c>
      <c r="H283" s="18">
        <v>111.02661596958175</v>
      </c>
      <c r="I283">
        <v>19</v>
      </c>
      <c r="J283">
        <v>220</v>
      </c>
      <c r="K283" t="s">
        <v>593</v>
      </c>
      <c r="L283" s="16">
        <v>67.680608365019012</v>
      </c>
      <c r="M283">
        <v>36</v>
      </c>
      <c r="N283">
        <v>135</v>
      </c>
      <c r="O283" t="s">
        <v>593</v>
      </c>
      <c r="P283" s="16">
        <v>111.02661596958175</v>
      </c>
      <c r="Q283">
        <v>40</v>
      </c>
      <c r="R283">
        <v>164</v>
      </c>
      <c r="S283" t="s">
        <v>1140</v>
      </c>
      <c r="T283" s="16">
        <v>122.43346007604563</v>
      </c>
      <c r="U283">
        <v>31</v>
      </c>
      <c r="V283">
        <v>223</v>
      </c>
      <c r="W283" t="s">
        <v>680</v>
      </c>
      <c r="X283" s="16">
        <v>92.01520912547528</v>
      </c>
      <c r="Y283">
        <v>23</v>
      </c>
      <c r="Z283">
        <v>202</v>
      </c>
      <c r="AA283" t="s">
        <v>680</v>
      </c>
      <c r="AB283" s="16">
        <v>80.608365019011416</v>
      </c>
      <c r="AC283">
        <v>32</v>
      </c>
      <c r="AD283">
        <v>151</v>
      </c>
    </row>
    <row r="284" spans="1:30" x14ac:dyDescent="0.2">
      <c r="A284" s="4" t="s">
        <v>603</v>
      </c>
      <c r="B284" s="4" t="s">
        <v>499</v>
      </c>
      <c r="C284" s="4" t="s">
        <v>590</v>
      </c>
      <c r="D284" s="4" t="s">
        <v>604</v>
      </c>
      <c r="E284" s="4">
        <v>41</v>
      </c>
      <c r="F284" s="4">
        <v>170</v>
      </c>
      <c r="G284" s="4" t="s">
        <v>593</v>
      </c>
      <c r="H284" s="18">
        <v>126.61596958174906</v>
      </c>
      <c r="I284">
        <v>15</v>
      </c>
      <c r="J284">
        <v>240</v>
      </c>
      <c r="K284" t="s">
        <v>593</v>
      </c>
      <c r="L284" s="16">
        <v>53.231939163498097</v>
      </c>
      <c r="M284">
        <v>40</v>
      </c>
      <c r="N284">
        <v>117</v>
      </c>
      <c r="O284" t="s">
        <v>593</v>
      </c>
      <c r="P284" s="16">
        <v>117.87072243346007</v>
      </c>
      <c r="Q284">
        <v>40</v>
      </c>
      <c r="R284">
        <v>164</v>
      </c>
      <c r="S284" t="s">
        <v>1140</v>
      </c>
      <c r="T284" s="16">
        <v>110.64638783269962</v>
      </c>
      <c r="U284">
        <v>34</v>
      </c>
      <c r="V284">
        <v>192</v>
      </c>
      <c r="W284" t="s">
        <v>680</v>
      </c>
      <c r="X284" s="16">
        <v>112.54752851711027</v>
      </c>
      <c r="Y284">
        <v>20</v>
      </c>
      <c r="Z284">
        <v>225</v>
      </c>
      <c r="AA284" t="s">
        <v>593</v>
      </c>
      <c r="AB284" s="16">
        <v>51.330798479087456</v>
      </c>
      <c r="AC284">
        <v>37</v>
      </c>
      <c r="AD284">
        <v>97</v>
      </c>
    </row>
    <row r="285" spans="1:30" x14ac:dyDescent="0.2">
      <c r="A285" s="4" t="s">
        <v>605</v>
      </c>
      <c r="B285" s="4" t="s">
        <v>499</v>
      </c>
      <c r="C285" s="4" t="s">
        <v>590</v>
      </c>
      <c r="D285" s="4" t="s">
        <v>606</v>
      </c>
      <c r="E285" s="4">
        <v>37</v>
      </c>
      <c r="F285" s="4">
        <v>197</v>
      </c>
      <c r="G285" s="4" t="s">
        <v>593</v>
      </c>
      <c r="H285" s="18">
        <v>115.96958174904942</v>
      </c>
      <c r="I285">
        <v>16</v>
      </c>
      <c r="J285">
        <v>239</v>
      </c>
      <c r="K285" t="s">
        <v>593</v>
      </c>
      <c r="L285" s="16">
        <v>105.32319391634981</v>
      </c>
      <c r="M285">
        <v>17</v>
      </c>
      <c r="N285">
        <v>253</v>
      </c>
      <c r="O285" t="s">
        <v>593</v>
      </c>
      <c r="P285" s="16">
        <v>100.76045627376426</v>
      </c>
      <c r="Q285">
        <v>24</v>
      </c>
      <c r="R285">
        <v>255</v>
      </c>
      <c r="S285" t="s">
        <v>1140</v>
      </c>
      <c r="T285" s="16">
        <v>95.817490494296578</v>
      </c>
      <c r="U285">
        <v>26</v>
      </c>
      <c r="V285">
        <v>244</v>
      </c>
      <c r="W285" t="s">
        <v>680</v>
      </c>
      <c r="X285" s="16">
        <v>84.030418250950575</v>
      </c>
      <c r="Y285">
        <v>23</v>
      </c>
      <c r="Z285">
        <v>202</v>
      </c>
      <c r="AA285" t="s">
        <v>680</v>
      </c>
      <c r="AB285" s="16">
        <v>56.273764258555133</v>
      </c>
      <c r="AC285">
        <v>38</v>
      </c>
      <c r="AD285">
        <v>87</v>
      </c>
    </row>
    <row r="286" spans="1:30" x14ac:dyDescent="0.2">
      <c r="A286" s="4" t="s">
        <v>607</v>
      </c>
      <c r="B286" s="4" t="s">
        <v>499</v>
      </c>
      <c r="C286" s="4" t="s">
        <v>590</v>
      </c>
      <c r="D286" s="4" t="s">
        <v>608</v>
      </c>
      <c r="E286" s="4">
        <v>31</v>
      </c>
      <c r="F286" s="4">
        <v>228</v>
      </c>
      <c r="G286" s="4" t="s">
        <v>593</v>
      </c>
      <c r="H286" s="18">
        <v>92.01520912547528</v>
      </c>
      <c r="I286">
        <v>21</v>
      </c>
      <c r="J286">
        <v>207</v>
      </c>
      <c r="K286" t="s">
        <v>593</v>
      </c>
      <c r="L286" s="16">
        <v>96.577946768060841</v>
      </c>
      <c r="M286">
        <v>27</v>
      </c>
      <c r="N286">
        <v>198</v>
      </c>
      <c r="O286" t="s">
        <v>593</v>
      </c>
      <c r="P286" s="16">
        <v>117.49049429657795</v>
      </c>
      <c r="Q286">
        <v>27</v>
      </c>
      <c r="R286">
        <v>244</v>
      </c>
      <c r="S286" t="s">
        <v>1140</v>
      </c>
      <c r="T286" s="16">
        <v>50.570342205323193</v>
      </c>
      <c r="U286">
        <v>44</v>
      </c>
      <c r="V286">
        <v>114</v>
      </c>
      <c r="W286" t="s">
        <v>680</v>
      </c>
      <c r="X286" s="16">
        <v>121.29277566539923</v>
      </c>
      <c r="Y286">
        <v>26</v>
      </c>
      <c r="Z286">
        <v>170</v>
      </c>
      <c r="AA286" t="s">
        <v>497</v>
      </c>
      <c r="AB286" s="16">
        <v>105.70342205323195</v>
      </c>
      <c r="AC286">
        <v>28</v>
      </c>
      <c r="AD286">
        <v>185</v>
      </c>
    </row>
    <row r="287" spans="1:30" x14ac:dyDescent="0.2">
      <c r="A287" s="4" t="s">
        <v>609</v>
      </c>
      <c r="B287" s="4" t="s">
        <v>499</v>
      </c>
      <c r="C287" s="4" t="s">
        <v>590</v>
      </c>
      <c r="D287" s="4" t="s">
        <v>144</v>
      </c>
      <c r="E287" s="4">
        <v>43</v>
      </c>
      <c r="F287" s="4">
        <v>157</v>
      </c>
      <c r="G287" s="4" t="s">
        <v>593</v>
      </c>
      <c r="H287" s="18">
        <v>122.81368821292776</v>
      </c>
      <c r="I287">
        <v>20</v>
      </c>
      <c r="J287">
        <v>217</v>
      </c>
      <c r="K287" t="s">
        <v>593</v>
      </c>
      <c r="L287" s="16">
        <v>110.26615969581749</v>
      </c>
      <c r="M287">
        <v>19</v>
      </c>
      <c r="N287">
        <v>244</v>
      </c>
      <c r="O287" t="s">
        <v>593</v>
      </c>
      <c r="P287" s="16">
        <v>91.634980988593156</v>
      </c>
      <c r="Q287">
        <v>32</v>
      </c>
      <c r="R287">
        <v>222</v>
      </c>
      <c r="S287" t="s">
        <v>1140</v>
      </c>
      <c r="T287" s="16">
        <v>100.38022813688212</v>
      </c>
      <c r="U287">
        <v>31</v>
      </c>
      <c r="V287">
        <v>223</v>
      </c>
      <c r="W287" t="s">
        <v>680</v>
      </c>
      <c r="X287" s="16">
        <v>77.946768060836504</v>
      </c>
      <c r="Y287">
        <v>27</v>
      </c>
      <c r="Z287">
        <v>165</v>
      </c>
      <c r="AA287" t="s">
        <v>680</v>
      </c>
      <c r="AB287" s="16">
        <v>121.67300380228137</v>
      </c>
      <c r="AC287">
        <v>23</v>
      </c>
      <c r="AD287">
        <v>222</v>
      </c>
    </row>
    <row r="288" spans="1:30" x14ac:dyDescent="0.2">
      <c r="A288" s="4" t="s">
        <v>610</v>
      </c>
      <c r="B288" s="4" t="s">
        <v>499</v>
      </c>
      <c r="C288" s="4" t="s">
        <v>590</v>
      </c>
      <c r="D288" s="4" t="s">
        <v>611</v>
      </c>
      <c r="E288" s="4">
        <v>37.5</v>
      </c>
      <c r="F288" s="4">
        <v>194</v>
      </c>
      <c r="G288" s="4" t="s">
        <v>593</v>
      </c>
      <c r="H288" s="18">
        <v>97.718631178707227</v>
      </c>
      <c r="I288">
        <v>23</v>
      </c>
      <c r="J288">
        <v>188</v>
      </c>
      <c r="K288" t="s">
        <v>593</v>
      </c>
      <c r="L288" s="16">
        <v>122.43346007604563</v>
      </c>
      <c r="M288">
        <v>18</v>
      </c>
      <c r="N288">
        <v>247</v>
      </c>
      <c r="O288" t="s">
        <v>593</v>
      </c>
      <c r="P288" s="16">
        <v>81.368821292775664</v>
      </c>
      <c r="Q288">
        <v>35</v>
      </c>
      <c r="R288">
        <v>198</v>
      </c>
      <c r="S288" t="s">
        <v>1140</v>
      </c>
      <c r="T288" s="16">
        <v>94.296577946768053</v>
      </c>
      <c r="U288">
        <v>35</v>
      </c>
      <c r="V288">
        <v>183</v>
      </c>
      <c r="W288" t="s">
        <v>680</v>
      </c>
      <c r="X288" s="16">
        <v>113.30798479087453</v>
      </c>
      <c r="Y288">
        <v>21</v>
      </c>
      <c r="Z288">
        <v>218</v>
      </c>
      <c r="AA288" t="s">
        <v>680</v>
      </c>
      <c r="AB288" s="16">
        <v>91.634980988593156</v>
      </c>
      <c r="AC288">
        <v>27</v>
      </c>
      <c r="AD288">
        <v>196</v>
      </c>
    </row>
    <row r="289" spans="1:30" x14ac:dyDescent="0.2">
      <c r="A289" s="4" t="s">
        <v>612</v>
      </c>
      <c r="B289" s="4" t="s">
        <v>499</v>
      </c>
      <c r="C289" s="4" t="s">
        <v>590</v>
      </c>
      <c r="D289" s="4" t="s">
        <v>613</v>
      </c>
      <c r="E289" s="4">
        <v>48.5</v>
      </c>
      <c r="F289" s="4">
        <v>128</v>
      </c>
      <c r="G289" s="4" t="s">
        <v>593</v>
      </c>
      <c r="H289" s="18">
        <v>134.9809885931559</v>
      </c>
      <c r="I289">
        <v>19</v>
      </c>
      <c r="J289">
        <v>220</v>
      </c>
      <c r="K289" t="s">
        <v>593</v>
      </c>
      <c r="L289" s="16">
        <v>50.950570342205324</v>
      </c>
      <c r="M289">
        <v>45</v>
      </c>
      <c r="N289">
        <v>91</v>
      </c>
      <c r="O289" t="s">
        <v>593</v>
      </c>
      <c r="P289" s="16">
        <v>134.9809885931559</v>
      </c>
      <c r="Q289">
        <v>37</v>
      </c>
      <c r="R289">
        <v>183</v>
      </c>
      <c r="S289" t="s">
        <v>1140</v>
      </c>
      <c r="T289" s="16">
        <v>94.296577946768053</v>
      </c>
      <c r="U289">
        <v>37</v>
      </c>
      <c r="V289">
        <v>168</v>
      </c>
      <c r="W289" t="s">
        <v>680</v>
      </c>
      <c r="X289" s="16">
        <v>47.148288973384034</v>
      </c>
      <c r="Y289">
        <v>50</v>
      </c>
      <c r="Z289">
        <v>29</v>
      </c>
      <c r="AA289" t="s">
        <v>680</v>
      </c>
      <c r="AB289" s="16">
        <v>146.38783269961976</v>
      </c>
      <c r="AC289">
        <v>32</v>
      </c>
      <c r="AD289">
        <v>151</v>
      </c>
    </row>
    <row r="290" spans="1:30" x14ac:dyDescent="0.2">
      <c r="A290" s="4" t="s">
        <v>614</v>
      </c>
      <c r="B290" s="4" t="s">
        <v>499</v>
      </c>
      <c r="C290" s="4" t="s">
        <v>590</v>
      </c>
      <c r="D290" s="4" t="s">
        <v>615</v>
      </c>
      <c r="E290" s="4">
        <v>21</v>
      </c>
      <c r="F290" s="4">
        <v>256</v>
      </c>
      <c r="G290" s="4" t="s">
        <v>593</v>
      </c>
      <c r="H290" s="18">
        <v>74.144486692015207</v>
      </c>
      <c r="I290">
        <v>23</v>
      </c>
      <c r="J290">
        <v>188</v>
      </c>
      <c r="K290" t="s">
        <v>593</v>
      </c>
      <c r="L290" s="16">
        <v>125.47528517110266</v>
      </c>
      <c r="M290">
        <v>16</v>
      </c>
      <c r="N290">
        <v>255</v>
      </c>
      <c r="O290" t="s">
        <v>593</v>
      </c>
      <c r="P290" s="16">
        <v>92.01520912547528</v>
      </c>
      <c r="Q290">
        <v>29</v>
      </c>
      <c r="R290">
        <v>234</v>
      </c>
      <c r="S290" t="s">
        <v>1140</v>
      </c>
      <c r="T290" s="16">
        <v>99.619771863117876</v>
      </c>
      <c r="U290">
        <v>28</v>
      </c>
      <c r="V290">
        <v>233</v>
      </c>
      <c r="W290" t="s">
        <v>680</v>
      </c>
      <c r="X290" s="16">
        <v>101.52091254752851</v>
      </c>
      <c r="Y290">
        <v>18</v>
      </c>
      <c r="Z290">
        <v>237</v>
      </c>
      <c r="AA290" t="s">
        <v>497</v>
      </c>
      <c r="AB290" s="16">
        <v>65.019011406844101</v>
      </c>
      <c r="AC290">
        <v>33</v>
      </c>
      <c r="AD290">
        <v>145</v>
      </c>
    </row>
    <row r="291" spans="1:30" x14ac:dyDescent="0.2">
      <c r="A291" s="4" t="s">
        <v>616</v>
      </c>
      <c r="B291" s="4" t="s">
        <v>499</v>
      </c>
      <c r="C291" s="4" t="s">
        <v>590</v>
      </c>
      <c r="D291" s="4" t="s">
        <v>617</v>
      </c>
      <c r="E291" s="4">
        <v>51.5</v>
      </c>
      <c r="F291" s="4">
        <v>117</v>
      </c>
      <c r="G291" s="4" t="s">
        <v>593</v>
      </c>
      <c r="H291" s="18">
        <v>153.61216730038024</v>
      </c>
      <c r="I291">
        <v>0</v>
      </c>
      <c r="J291">
        <v>258</v>
      </c>
      <c r="K291" t="s">
        <v>593</v>
      </c>
      <c r="L291" s="16">
        <v>32.699619771863127</v>
      </c>
      <c r="M291">
        <v>47</v>
      </c>
      <c r="N291">
        <v>81</v>
      </c>
      <c r="O291" t="s">
        <v>593</v>
      </c>
      <c r="P291" s="16">
        <v>115.96958174904942</v>
      </c>
      <c r="Q291">
        <v>47</v>
      </c>
      <c r="R291">
        <v>123</v>
      </c>
      <c r="S291" t="s">
        <v>593</v>
      </c>
      <c r="T291" s="16">
        <v>102.66159695817491</v>
      </c>
      <c r="U291">
        <v>42</v>
      </c>
      <c r="V291">
        <v>130</v>
      </c>
      <c r="W291" t="s">
        <v>593</v>
      </c>
      <c r="X291" s="16">
        <v>80.608365019011416</v>
      </c>
      <c r="Y291">
        <v>38</v>
      </c>
      <c r="Z291">
        <v>79</v>
      </c>
      <c r="AA291" t="s">
        <v>680</v>
      </c>
      <c r="AB291" s="16">
        <v>83.269961977186313</v>
      </c>
      <c r="AC291">
        <v>42</v>
      </c>
      <c r="AD291">
        <v>35</v>
      </c>
    </row>
    <row r="292" spans="1:30" x14ac:dyDescent="0.2">
      <c r="A292" s="4" t="s">
        <v>618</v>
      </c>
      <c r="B292" s="4" t="s">
        <v>499</v>
      </c>
      <c r="C292" s="4" t="s">
        <v>590</v>
      </c>
      <c r="D292" s="4" t="s">
        <v>619</v>
      </c>
      <c r="E292" s="4">
        <v>38</v>
      </c>
      <c r="F292" s="4">
        <v>191</v>
      </c>
      <c r="G292" s="4" t="s">
        <v>593</v>
      </c>
      <c r="H292" s="18">
        <v>87.452471482889734</v>
      </c>
      <c r="I292">
        <v>26</v>
      </c>
      <c r="J292">
        <v>158</v>
      </c>
      <c r="K292" t="s">
        <v>593</v>
      </c>
      <c r="L292" s="16">
        <v>98.859315589353614</v>
      </c>
      <c r="M292">
        <v>33</v>
      </c>
      <c r="N292">
        <v>155</v>
      </c>
      <c r="O292" t="s">
        <v>593</v>
      </c>
      <c r="P292" s="16">
        <v>120.91254752851711</v>
      </c>
      <c r="Q292">
        <v>33</v>
      </c>
      <c r="R292">
        <v>210</v>
      </c>
      <c r="S292" t="s">
        <v>1140</v>
      </c>
      <c r="T292" s="16">
        <v>74.524714828897345</v>
      </c>
      <c r="U292">
        <v>40</v>
      </c>
      <c r="V292">
        <v>143</v>
      </c>
      <c r="W292" t="s">
        <v>680</v>
      </c>
      <c r="X292" s="16">
        <v>126.61596958174906</v>
      </c>
      <c r="Y292">
        <v>22</v>
      </c>
      <c r="Z292">
        <v>213</v>
      </c>
      <c r="AA292" t="s">
        <v>680</v>
      </c>
      <c r="AB292" s="16">
        <v>89.353612167300383</v>
      </c>
      <c r="AC292">
        <v>28</v>
      </c>
      <c r="AD292">
        <v>185</v>
      </c>
    </row>
    <row r="293" spans="1:30" x14ac:dyDescent="0.2">
      <c r="A293" s="4" t="s">
        <v>620</v>
      </c>
      <c r="B293" s="4" t="s">
        <v>499</v>
      </c>
      <c r="C293" s="4" t="s">
        <v>590</v>
      </c>
      <c r="D293" s="4" t="s">
        <v>621</v>
      </c>
      <c r="E293" s="4">
        <v>25</v>
      </c>
      <c r="F293" s="4">
        <v>244</v>
      </c>
      <c r="G293" s="4" t="s">
        <v>593</v>
      </c>
      <c r="H293" s="18">
        <v>78.707224334600767</v>
      </c>
      <c r="I293">
        <v>23</v>
      </c>
      <c r="J293">
        <v>188</v>
      </c>
      <c r="K293" t="s">
        <v>593</v>
      </c>
      <c r="L293" s="16">
        <v>112.16730038022814</v>
      </c>
      <c r="M293">
        <v>24</v>
      </c>
      <c r="N293">
        <v>220</v>
      </c>
      <c r="O293" t="s">
        <v>593</v>
      </c>
      <c r="P293" s="16">
        <v>78.707224334600767</v>
      </c>
      <c r="Q293">
        <v>40</v>
      </c>
      <c r="R293">
        <v>164</v>
      </c>
      <c r="S293" t="s">
        <v>1140</v>
      </c>
      <c r="T293" s="16">
        <v>95.057034220532316</v>
      </c>
      <c r="U293">
        <v>39</v>
      </c>
      <c r="V293">
        <v>151</v>
      </c>
      <c r="W293" t="s">
        <v>680</v>
      </c>
      <c r="X293" s="16">
        <v>115.5893536121673</v>
      </c>
      <c r="Y293">
        <v>24</v>
      </c>
      <c r="Z293">
        <v>192</v>
      </c>
      <c r="AA293" t="s">
        <v>497</v>
      </c>
      <c r="AB293" s="16">
        <v>97.338403041825089</v>
      </c>
      <c r="AC293">
        <v>28</v>
      </c>
      <c r="AD293">
        <v>185</v>
      </c>
    </row>
    <row r="294" spans="1:30" x14ac:dyDescent="0.2">
      <c r="A294" s="4" t="s">
        <v>622</v>
      </c>
      <c r="B294" s="4" t="s">
        <v>499</v>
      </c>
      <c r="C294" s="4" t="s">
        <v>590</v>
      </c>
      <c r="D294" s="4" t="s">
        <v>623</v>
      </c>
      <c r="E294" s="4">
        <v>33</v>
      </c>
      <c r="F294" s="4">
        <v>216</v>
      </c>
      <c r="G294" s="4" t="s">
        <v>593</v>
      </c>
      <c r="H294" s="18">
        <v>105.32319391634981</v>
      </c>
      <c r="I294">
        <v>17</v>
      </c>
      <c r="J294">
        <v>230</v>
      </c>
      <c r="K294" t="s">
        <v>593</v>
      </c>
      <c r="L294" s="16">
        <v>109.50570342205323</v>
      </c>
      <c r="M294">
        <v>16</v>
      </c>
      <c r="N294">
        <v>255</v>
      </c>
      <c r="O294" t="s">
        <v>593</v>
      </c>
      <c r="P294" s="16">
        <v>80.98859315589354</v>
      </c>
      <c r="Q294">
        <v>34</v>
      </c>
      <c r="R294">
        <v>205</v>
      </c>
      <c r="S294" t="s">
        <v>1140</v>
      </c>
      <c r="T294" s="16">
        <v>106.84410646387833</v>
      </c>
      <c r="U294">
        <v>31</v>
      </c>
      <c r="V294">
        <v>223</v>
      </c>
      <c r="W294" t="s">
        <v>680</v>
      </c>
      <c r="X294" s="16">
        <v>108.36501901140684</v>
      </c>
      <c r="Y294">
        <v>17</v>
      </c>
      <c r="Z294">
        <v>245</v>
      </c>
      <c r="AA294" t="s">
        <v>497</v>
      </c>
      <c r="AB294" s="16">
        <v>64.258555133079852</v>
      </c>
      <c r="AC294">
        <v>32</v>
      </c>
      <c r="AD294">
        <v>151</v>
      </c>
    </row>
    <row r="295" spans="1:30" x14ac:dyDescent="0.2">
      <c r="A295" s="4" t="s">
        <v>624</v>
      </c>
      <c r="B295" s="4" t="s">
        <v>499</v>
      </c>
      <c r="C295" s="4" t="s">
        <v>590</v>
      </c>
      <c r="D295" s="4" t="s">
        <v>625</v>
      </c>
      <c r="E295" s="4">
        <v>66</v>
      </c>
      <c r="F295" s="4">
        <v>42</v>
      </c>
      <c r="G295" s="4" t="s">
        <v>593</v>
      </c>
      <c r="H295" s="18">
        <v>128.89733840304183</v>
      </c>
      <c r="I295">
        <v>32</v>
      </c>
      <c r="J295">
        <v>118</v>
      </c>
      <c r="K295" t="s">
        <v>593</v>
      </c>
      <c r="L295" s="16">
        <v>111.02661596958175</v>
      </c>
      <c r="M295">
        <v>34</v>
      </c>
      <c r="N295">
        <v>147</v>
      </c>
      <c r="O295" t="s">
        <v>593</v>
      </c>
      <c r="P295" s="16">
        <v>77.566539923954366</v>
      </c>
      <c r="Q295">
        <v>52</v>
      </c>
      <c r="R295">
        <v>88</v>
      </c>
      <c r="S295" t="s">
        <v>1140</v>
      </c>
      <c r="T295" s="16">
        <v>103.04182509505704</v>
      </c>
      <c r="U295">
        <v>46</v>
      </c>
      <c r="V295">
        <v>96</v>
      </c>
      <c r="W295" t="s">
        <v>680</v>
      </c>
      <c r="X295" s="16">
        <v>103.04182509505704</v>
      </c>
      <c r="Y295">
        <v>34</v>
      </c>
      <c r="Z295">
        <v>104</v>
      </c>
      <c r="AA295" t="s">
        <v>680</v>
      </c>
      <c r="AB295" s="16">
        <v>130.79847908745248</v>
      </c>
      <c r="AC295">
        <v>28</v>
      </c>
      <c r="AD295">
        <v>185</v>
      </c>
    </row>
    <row r="296" spans="1:30" x14ac:dyDescent="0.2">
      <c r="A296" s="4" t="s">
        <v>626</v>
      </c>
      <c r="B296" s="4" t="s">
        <v>499</v>
      </c>
      <c r="C296" s="4" t="s">
        <v>590</v>
      </c>
      <c r="D296" s="4" t="s">
        <v>627</v>
      </c>
      <c r="E296" s="4">
        <v>67</v>
      </c>
      <c r="F296" s="4">
        <v>37</v>
      </c>
      <c r="G296" s="4" t="s">
        <v>593</v>
      </c>
      <c r="H296" s="18">
        <v>146.00760456273764</v>
      </c>
      <c r="I296">
        <v>26</v>
      </c>
      <c r="J296">
        <v>158</v>
      </c>
      <c r="K296" t="s">
        <v>593</v>
      </c>
      <c r="L296" s="16">
        <v>77.186311787072242</v>
      </c>
      <c r="M296">
        <v>43</v>
      </c>
      <c r="N296">
        <v>98</v>
      </c>
      <c r="O296" t="s">
        <v>593</v>
      </c>
      <c r="P296" s="16">
        <v>83.650190114068437</v>
      </c>
      <c r="Q296">
        <v>59</v>
      </c>
      <c r="R296">
        <v>55</v>
      </c>
      <c r="S296" t="s">
        <v>593</v>
      </c>
      <c r="T296" s="16">
        <v>112.92775665399239</v>
      </c>
      <c r="U296">
        <v>47</v>
      </c>
      <c r="V296">
        <v>89</v>
      </c>
      <c r="W296" t="s">
        <v>593</v>
      </c>
      <c r="X296" s="16">
        <v>130.79847908745248</v>
      </c>
      <c r="Y296">
        <v>26</v>
      </c>
      <c r="Z296">
        <v>170</v>
      </c>
      <c r="AA296" t="s">
        <v>680</v>
      </c>
      <c r="AB296" s="16">
        <v>68.441064638783274</v>
      </c>
      <c r="AC296">
        <v>38</v>
      </c>
      <c r="AD296">
        <v>87</v>
      </c>
    </row>
    <row r="297" spans="1:30" x14ac:dyDescent="0.2">
      <c r="A297" s="4" t="s">
        <v>628</v>
      </c>
      <c r="B297" s="4" t="s">
        <v>499</v>
      </c>
      <c r="C297" s="4" t="s">
        <v>590</v>
      </c>
      <c r="D297" s="4" t="s">
        <v>629</v>
      </c>
      <c r="E297" s="4">
        <v>29.5</v>
      </c>
      <c r="F297" s="4">
        <v>234</v>
      </c>
      <c r="G297" s="4" t="s">
        <v>593</v>
      </c>
      <c r="H297" s="18">
        <v>102.28136882129277</v>
      </c>
      <c r="I297">
        <v>15</v>
      </c>
      <c r="J297">
        <v>240</v>
      </c>
      <c r="K297" t="s">
        <v>593</v>
      </c>
      <c r="L297" s="16">
        <v>67.680608365019012</v>
      </c>
      <c r="M297">
        <v>33</v>
      </c>
      <c r="N297">
        <v>155</v>
      </c>
      <c r="O297" t="s">
        <v>593</v>
      </c>
      <c r="P297" s="16">
        <v>78.707224334600767</v>
      </c>
      <c r="Q297">
        <v>50</v>
      </c>
      <c r="R297">
        <v>99</v>
      </c>
      <c r="S297" t="s">
        <v>1140</v>
      </c>
      <c r="T297" s="16">
        <v>126.23574144486692</v>
      </c>
      <c r="U297">
        <v>37</v>
      </c>
      <c r="V297">
        <v>168</v>
      </c>
      <c r="W297" t="s">
        <v>680</v>
      </c>
      <c r="X297" s="16">
        <v>125.09505703422053</v>
      </c>
      <c r="Y297">
        <v>19</v>
      </c>
      <c r="Z297">
        <v>234</v>
      </c>
      <c r="AA297" t="s">
        <v>680</v>
      </c>
      <c r="AB297" s="16">
        <v>89.353612167300383</v>
      </c>
      <c r="AC297">
        <v>25</v>
      </c>
      <c r="AD297">
        <v>206</v>
      </c>
    </row>
    <row r="298" spans="1:30" x14ac:dyDescent="0.2">
      <c r="A298" s="4" t="s">
        <v>630</v>
      </c>
      <c r="B298" s="4" t="s">
        <v>499</v>
      </c>
      <c r="C298" s="4" t="s">
        <v>590</v>
      </c>
      <c r="D298" s="4" t="s">
        <v>631</v>
      </c>
      <c r="E298" s="4">
        <v>28.5</v>
      </c>
      <c r="F298" s="4">
        <v>236</v>
      </c>
      <c r="G298" s="4" t="s">
        <v>593</v>
      </c>
      <c r="H298" s="18">
        <v>88.973384030418245</v>
      </c>
      <c r="I298">
        <v>21</v>
      </c>
      <c r="J298">
        <v>207</v>
      </c>
      <c r="K298" t="s">
        <v>593</v>
      </c>
      <c r="L298" s="16">
        <v>114.06844106463879</v>
      </c>
      <c r="M298">
        <v>19</v>
      </c>
      <c r="N298">
        <v>244</v>
      </c>
      <c r="O298" t="s">
        <v>593</v>
      </c>
      <c r="P298" s="16">
        <v>104.94296577946768</v>
      </c>
      <c r="Q298">
        <v>23</v>
      </c>
      <c r="R298">
        <v>257</v>
      </c>
      <c r="S298" t="s">
        <v>1140</v>
      </c>
      <c r="T298" s="16">
        <v>90.874524714828894</v>
      </c>
      <c r="U298">
        <v>28</v>
      </c>
      <c r="V298">
        <v>233</v>
      </c>
      <c r="W298" t="s">
        <v>680</v>
      </c>
      <c r="X298" s="16">
        <v>60.456273764258555</v>
      </c>
      <c r="Y298">
        <v>31</v>
      </c>
      <c r="Z298">
        <v>129</v>
      </c>
      <c r="AA298" t="s">
        <v>593</v>
      </c>
      <c r="AB298" s="16">
        <v>138.02281368821292</v>
      </c>
      <c r="AC298">
        <v>22</v>
      </c>
      <c r="AD298">
        <v>229</v>
      </c>
    </row>
    <row r="299" spans="1:30" x14ac:dyDescent="0.2">
      <c r="A299" s="4" t="s">
        <v>632</v>
      </c>
      <c r="B299" s="4" t="s">
        <v>499</v>
      </c>
      <c r="C299" s="4" t="s">
        <v>590</v>
      </c>
      <c r="D299" s="4" t="s">
        <v>633</v>
      </c>
      <c r="E299" s="4">
        <v>47</v>
      </c>
      <c r="F299" s="4">
        <v>133</v>
      </c>
      <c r="G299" s="4" t="s">
        <v>593</v>
      </c>
      <c r="H299" s="18">
        <v>109.50570342205323</v>
      </c>
      <c r="I299">
        <v>26</v>
      </c>
      <c r="J299">
        <v>158</v>
      </c>
      <c r="K299" t="s">
        <v>593</v>
      </c>
      <c r="L299" s="16">
        <v>93.916349809885929</v>
      </c>
      <c r="M299">
        <v>35</v>
      </c>
      <c r="N299">
        <v>142</v>
      </c>
      <c r="O299" t="s">
        <v>593</v>
      </c>
      <c r="P299" s="16">
        <v>141.44486692015209</v>
      </c>
      <c r="Q299">
        <v>25</v>
      </c>
      <c r="R299">
        <v>251</v>
      </c>
      <c r="S299" t="s">
        <v>1140</v>
      </c>
      <c r="T299" s="16">
        <v>58.935361216730037</v>
      </c>
      <c r="U299">
        <v>40</v>
      </c>
      <c r="V299">
        <v>143</v>
      </c>
      <c r="W299" t="s">
        <v>680</v>
      </c>
      <c r="X299" s="16">
        <v>135.74144486692015</v>
      </c>
      <c r="Y299">
        <v>18</v>
      </c>
      <c r="Z299">
        <v>237</v>
      </c>
      <c r="AA299" t="s">
        <v>497</v>
      </c>
      <c r="AB299" s="16">
        <v>76.045627376425855</v>
      </c>
      <c r="AC299">
        <v>30</v>
      </c>
      <c r="AD299">
        <v>174</v>
      </c>
    </row>
    <row r="300" spans="1:30" x14ac:dyDescent="0.2">
      <c r="A300" s="4" t="s">
        <v>634</v>
      </c>
      <c r="B300" s="4" t="s">
        <v>499</v>
      </c>
      <c r="C300" s="4" t="s">
        <v>590</v>
      </c>
      <c r="D300" s="4" t="s">
        <v>635</v>
      </c>
      <c r="E300" s="4">
        <v>60</v>
      </c>
      <c r="F300" s="4">
        <v>70</v>
      </c>
      <c r="G300" s="4" t="s">
        <v>593</v>
      </c>
      <c r="H300" s="18">
        <v>82.129277566539926</v>
      </c>
      <c r="I300">
        <v>52</v>
      </c>
      <c r="J300">
        <v>23</v>
      </c>
      <c r="K300" t="s">
        <v>593</v>
      </c>
      <c r="L300" s="16">
        <v>127.3764258555133</v>
      </c>
      <c r="M300">
        <v>44</v>
      </c>
      <c r="N300">
        <v>95</v>
      </c>
      <c r="O300" t="s">
        <v>593</v>
      </c>
      <c r="P300" s="16">
        <v>101.52091254752851</v>
      </c>
      <c r="Q300">
        <v>50</v>
      </c>
      <c r="R300">
        <v>99</v>
      </c>
      <c r="S300" t="s">
        <v>1140</v>
      </c>
      <c r="T300" s="16">
        <v>91.634980988593156</v>
      </c>
      <c r="U300">
        <v>49</v>
      </c>
      <c r="V300">
        <v>77</v>
      </c>
      <c r="W300" t="s">
        <v>680</v>
      </c>
      <c r="X300" s="16">
        <v>103.04182509505704</v>
      </c>
      <c r="Y300">
        <v>37</v>
      </c>
      <c r="Z300">
        <v>85</v>
      </c>
      <c r="AA300" t="s">
        <v>680</v>
      </c>
      <c r="AB300" s="16">
        <v>133.8403041825095</v>
      </c>
      <c r="AC300">
        <v>30</v>
      </c>
      <c r="AD300">
        <v>174</v>
      </c>
    </row>
    <row r="301" spans="1:30" x14ac:dyDescent="0.2">
      <c r="A301" s="4" t="s">
        <v>636</v>
      </c>
      <c r="B301" s="4" t="s">
        <v>499</v>
      </c>
      <c r="C301" s="4" t="s">
        <v>590</v>
      </c>
      <c r="D301" s="4" t="s">
        <v>637</v>
      </c>
      <c r="E301" s="4">
        <v>52</v>
      </c>
      <c r="F301" s="4">
        <v>114</v>
      </c>
      <c r="G301" s="4" t="s">
        <v>593</v>
      </c>
      <c r="H301" s="18">
        <v>139.16349809885932</v>
      </c>
      <c r="I301">
        <v>20</v>
      </c>
      <c r="J301">
        <v>217</v>
      </c>
      <c r="K301" t="s">
        <v>593</v>
      </c>
      <c r="L301" s="16">
        <v>96.958174904942965</v>
      </c>
      <c r="M301">
        <v>26</v>
      </c>
      <c r="N301">
        <v>209</v>
      </c>
      <c r="O301" t="s">
        <v>593</v>
      </c>
      <c r="P301" s="16">
        <v>106.46387832699619</v>
      </c>
      <c r="Q301">
        <v>31</v>
      </c>
      <c r="R301">
        <v>226</v>
      </c>
      <c r="S301" t="s">
        <v>1140</v>
      </c>
      <c r="T301" s="16">
        <v>77.946768060836504</v>
      </c>
      <c r="U301">
        <v>37</v>
      </c>
      <c r="V301">
        <v>168</v>
      </c>
      <c r="W301" t="s">
        <v>680</v>
      </c>
      <c r="X301" s="16">
        <v>72.623574144486696</v>
      </c>
      <c r="Y301">
        <v>35</v>
      </c>
      <c r="Z301">
        <v>96</v>
      </c>
      <c r="AA301" t="s">
        <v>680</v>
      </c>
      <c r="AB301" s="16">
        <v>158.17490494296578</v>
      </c>
      <c r="AC301">
        <v>17</v>
      </c>
      <c r="AD301">
        <v>249</v>
      </c>
    </row>
    <row r="302" spans="1:30" x14ac:dyDescent="0.2">
      <c r="A302" s="4" t="s">
        <v>638</v>
      </c>
      <c r="B302" s="4" t="s">
        <v>499</v>
      </c>
      <c r="C302" s="4" t="s">
        <v>590</v>
      </c>
      <c r="D302" s="4" t="s">
        <v>639</v>
      </c>
      <c r="E302" s="4">
        <v>25</v>
      </c>
      <c r="F302" s="4">
        <v>244</v>
      </c>
      <c r="G302" s="4" t="s">
        <v>593</v>
      </c>
      <c r="H302" s="18">
        <v>42.965779467680612</v>
      </c>
      <c r="I302">
        <v>36</v>
      </c>
      <c r="J302">
        <v>94</v>
      </c>
      <c r="K302" t="s">
        <v>593</v>
      </c>
      <c r="L302" s="16">
        <v>154.37262357414448</v>
      </c>
      <c r="M302">
        <v>21</v>
      </c>
      <c r="N302">
        <v>237</v>
      </c>
      <c r="O302" t="s">
        <v>593</v>
      </c>
      <c r="P302" s="16">
        <v>47.528517110266158</v>
      </c>
      <c r="Q302">
        <v>50</v>
      </c>
      <c r="R302">
        <v>99</v>
      </c>
      <c r="S302" t="s">
        <v>1140</v>
      </c>
      <c r="T302" s="16">
        <v>114.06844106463879</v>
      </c>
      <c r="U302">
        <v>41</v>
      </c>
      <c r="V302">
        <v>136</v>
      </c>
      <c r="W302" t="s">
        <v>680</v>
      </c>
      <c r="X302" s="16">
        <v>129.27756653992395</v>
      </c>
      <c r="Y302">
        <v>22</v>
      </c>
      <c r="Z302">
        <v>213</v>
      </c>
      <c r="AA302" t="s">
        <v>680</v>
      </c>
      <c r="AB302" s="16">
        <v>52.091254752851711</v>
      </c>
      <c r="AC302">
        <v>38</v>
      </c>
      <c r="AD302">
        <v>87</v>
      </c>
    </row>
    <row r="303" spans="1:30" x14ac:dyDescent="0.2">
      <c r="A303" s="4" t="s">
        <v>640</v>
      </c>
      <c r="B303" s="4" t="s">
        <v>499</v>
      </c>
      <c r="C303" s="4" t="s">
        <v>590</v>
      </c>
      <c r="D303" s="4" t="s">
        <v>641</v>
      </c>
      <c r="E303" s="4">
        <v>35.5</v>
      </c>
      <c r="F303" s="4">
        <v>204</v>
      </c>
      <c r="G303" s="4" t="s">
        <v>593</v>
      </c>
      <c r="H303" s="18">
        <v>118.25095057034221</v>
      </c>
      <c r="I303">
        <v>7</v>
      </c>
      <c r="J303">
        <v>252</v>
      </c>
      <c r="K303" t="s">
        <v>593</v>
      </c>
      <c r="L303" s="16">
        <v>102.28136882129277</v>
      </c>
      <c r="M303">
        <v>15</v>
      </c>
      <c r="N303">
        <v>258</v>
      </c>
      <c r="O303" t="s">
        <v>593</v>
      </c>
      <c r="P303" s="16">
        <v>90.874524714828894</v>
      </c>
      <c r="Q303">
        <v>29</v>
      </c>
      <c r="R303">
        <v>234</v>
      </c>
      <c r="S303" t="s">
        <v>1140</v>
      </c>
      <c r="T303" s="16">
        <v>98.479087452471489</v>
      </c>
      <c r="U303">
        <v>30</v>
      </c>
      <c r="V303">
        <v>230</v>
      </c>
      <c r="W303" t="s">
        <v>680</v>
      </c>
      <c r="X303" s="16">
        <v>84.030418250950575</v>
      </c>
      <c r="Y303">
        <v>25</v>
      </c>
      <c r="Z303">
        <v>188</v>
      </c>
      <c r="AA303" t="s">
        <v>497</v>
      </c>
      <c r="AB303" s="16">
        <v>96.958174904942965</v>
      </c>
      <c r="AC303">
        <v>29</v>
      </c>
      <c r="AD303">
        <v>180</v>
      </c>
    </row>
    <row r="304" spans="1:30" x14ac:dyDescent="0.2">
      <c r="A304" s="4" t="s">
        <v>642</v>
      </c>
      <c r="B304" s="4" t="s">
        <v>499</v>
      </c>
      <c r="C304" s="4" t="s">
        <v>590</v>
      </c>
      <c r="D304" s="4" t="s">
        <v>643</v>
      </c>
      <c r="E304" s="4">
        <v>53</v>
      </c>
      <c r="F304" s="4">
        <v>108</v>
      </c>
      <c r="G304" s="4" t="s">
        <v>593</v>
      </c>
      <c r="H304" s="18">
        <v>79.847908745247153</v>
      </c>
      <c r="I304">
        <v>43</v>
      </c>
      <c r="J304">
        <v>55</v>
      </c>
      <c r="K304" t="s">
        <v>593</v>
      </c>
      <c r="L304" s="16">
        <v>107.60456273764258</v>
      </c>
      <c r="M304">
        <v>48</v>
      </c>
      <c r="N304">
        <v>75</v>
      </c>
      <c r="O304" t="s">
        <v>593</v>
      </c>
      <c r="P304" s="16">
        <v>146.76806083650189</v>
      </c>
      <c r="Q304">
        <v>35</v>
      </c>
      <c r="R304">
        <v>198</v>
      </c>
      <c r="S304" t="s">
        <v>1140</v>
      </c>
      <c r="T304" s="16">
        <v>38.403041825095052</v>
      </c>
      <c r="U304">
        <v>58</v>
      </c>
      <c r="V304">
        <v>36</v>
      </c>
      <c r="W304" t="s">
        <v>680</v>
      </c>
      <c r="X304" s="16">
        <v>97.338403041825089</v>
      </c>
      <c r="Y304">
        <v>50</v>
      </c>
      <c r="Z304">
        <v>29</v>
      </c>
      <c r="AA304" t="s">
        <v>680</v>
      </c>
      <c r="AB304" s="16">
        <v>106.84410646387833</v>
      </c>
      <c r="AC304">
        <v>41</v>
      </c>
      <c r="AD304">
        <v>47</v>
      </c>
    </row>
    <row r="305" spans="1:30" x14ac:dyDescent="0.2">
      <c r="A305" s="4" t="s">
        <v>644</v>
      </c>
      <c r="B305" s="4" t="s">
        <v>499</v>
      </c>
      <c r="C305" s="4" t="s">
        <v>590</v>
      </c>
      <c r="D305" s="4" t="s">
        <v>645</v>
      </c>
      <c r="E305" s="4">
        <v>22.5</v>
      </c>
      <c r="F305" s="4">
        <v>254</v>
      </c>
      <c r="G305" s="4" t="s">
        <v>593</v>
      </c>
      <c r="H305" s="18">
        <v>100.76045627376426</v>
      </c>
      <c r="I305">
        <v>5</v>
      </c>
      <c r="J305">
        <v>256</v>
      </c>
      <c r="K305" t="s">
        <v>593</v>
      </c>
      <c r="L305" s="16">
        <v>82.129277566539926</v>
      </c>
      <c r="M305">
        <v>26</v>
      </c>
      <c r="N305">
        <v>209</v>
      </c>
      <c r="O305" t="s">
        <v>593</v>
      </c>
      <c r="P305" s="16">
        <v>118.25095057034221</v>
      </c>
      <c r="Q305">
        <v>23</v>
      </c>
      <c r="R305">
        <v>257</v>
      </c>
      <c r="S305" t="s">
        <v>1140</v>
      </c>
      <c r="T305" s="16">
        <v>101.52091254752851</v>
      </c>
      <c r="U305">
        <v>0</v>
      </c>
      <c r="V305">
        <v>261</v>
      </c>
      <c r="W305" t="s">
        <v>1072</v>
      </c>
      <c r="X305" s="16">
        <v>93.916349809885929</v>
      </c>
      <c r="Y305">
        <v>17</v>
      </c>
      <c r="Z305">
        <v>245</v>
      </c>
      <c r="AA305" t="s">
        <v>680</v>
      </c>
      <c r="AB305" s="16">
        <v>64.258555133079852</v>
      </c>
      <c r="AC305">
        <v>32</v>
      </c>
      <c r="AD305">
        <v>151</v>
      </c>
    </row>
    <row r="306" spans="1:30" x14ac:dyDescent="0.2">
      <c r="A306" s="4" t="s">
        <v>646</v>
      </c>
      <c r="B306" s="4" t="s">
        <v>499</v>
      </c>
      <c r="C306" s="4" t="s">
        <v>590</v>
      </c>
      <c r="D306" s="4" t="s">
        <v>71</v>
      </c>
      <c r="E306" s="4">
        <v>38.5</v>
      </c>
      <c r="F306" s="4">
        <v>189</v>
      </c>
      <c r="G306" s="4" t="s">
        <v>593</v>
      </c>
      <c r="H306" s="18">
        <v>74.904942965779469</v>
      </c>
      <c r="I306">
        <v>31</v>
      </c>
      <c r="J306">
        <v>123</v>
      </c>
      <c r="K306" t="s">
        <v>593</v>
      </c>
      <c r="L306" s="16">
        <v>109.12547528517111</v>
      </c>
      <c r="M306">
        <v>34</v>
      </c>
      <c r="N306">
        <v>147</v>
      </c>
      <c r="O306" t="s">
        <v>593</v>
      </c>
      <c r="P306" s="16">
        <v>103.8022813688213</v>
      </c>
      <c r="Q306">
        <v>41</v>
      </c>
      <c r="R306">
        <v>157</v>
      </c>
      <c r="S306" t="s">
        <v>1140</v>
      </c>
      <c r="T306" s="16">
        <v>94.676806083650192</v>
      </c>
      <c r="U306">
        <v>40</v>
      </c>
      <c r="V306">
        <v>143</v>
      </c>
      <c r="W306" t="s">
        <v>680</v>
      </c>
      <c r="X306" s="16">
        <v>74.144486692015207</v>
      </c>
      <c r="Y306">
        <v>39</v>
      </c>
      <c r="Z306">
        <v>75</v>
      </c>
      <c r="AA306" t="s">
        <v>680</v>
      </c>
      <c r="AB306" s="16">
        <v>154.75285171102661</v>
      </c>
      <c r="AC306">
        <v>24</v>
      </c>
      <c r="AD306">
        <v>219</v>
      </c>
    </row>
    <row r="307" spans="1:30" x14ac:dyDescent="0.2">
      <c r="A307" s="4" t="s">
        <v>647</v>
      </c>
      <c r="B307" s="4" t="s">
        <v>499</v>
      </c>
      <c r="C307" s="4" t="s">
        <v>590</v>
      </c>
      <c r="D307" s="4" t="s">
        <v>648</v>
      </c>
      <c r="E307" s="4">
        <v>23</v>
      </c>
      <c r="F307" s="4">
        <v>251</v>
      </c>
      <c r="G307" s="4" t="s">
        <v>593</v>
      </c>
      <c r="H307" s="18">
        <v>102.66159695817491</v>
      </c>
      <c r="I307">
        <v>0</v>
      </c>
      <c r="J307">
        <v>258</v>
      </c>
      <c r="K307" t="s">
        <v>593</v>
      </c>
      <c r="L307" s="16">
        <v>87.832699619771859</v>
      </c>
      <c r="M307">
        <v>23</v>
      </c>
      <c r="N307">
        <v>226</v>
      </c>
      <c r="O307" t="s">
        <v>593</v>
      </c>
      <c r="P307" s="16">
        <v>83.650190114068437</v>
      </c>
      <c r="Q307">
        <v>37</v>
      </c>
      <c r="R307">
        <v>183</v>
      </c>
      <c r="S307" t="s">
        <v>1140</v>
      </c>
      <c r="T307" s="16">
        <v>126.61596958174906</v>
      </c>
      <c r="U307">
        <v>22</v>
      </c>
      <c r="V307">
        <v>253</v>
      </c>
      <c r="W307" t="s">
        <v>680</v>
      </c>
      <c r="X307" s="16">
        <v>99.619771863117876</v>
      </c>
      <c r="Y307">
        <v>16</v>
      </c>
      <c r="Z307">
        <v>252</v>
      </c>
      <c r="AA307" t="s">
        <v>680</v>
      </c>
      <c r="AB307" s="16">
        <v>59.315589353612168</v>
      </c>
      <c r="AC307">
        <v>33</v>
      </c>
      <c r="AD307">
        <v>145</v>
      </c>
    </row>
    <row r="308" spans="1:30" x14ac:dyDescent="0.2">
      <c r="A308" s="4" t="s">
        <v>649</v>
      </c>
      <c r="B308" s="4" t="s">
        <v>499</v>
      </c>
      <c r="C308" s="4" t="s">
        <v>590</v>
      </c>
      <c r="D308" s="4" t="s">
        <v>650</v>
      </c>
      <c r="E308" s="4">
        <v>23</v>
      </c>
      <c r="F308" s="4">
        <v>251</v>
      </c>
      <c r="G308" s="4" t="s">
        <v>593</v>
      </c>
      <c r="H308" s="18">
        <v>92.01520912547528</v>
      </c>
      <c r="I308">
        <v>17</v>
      </c>
      <c r="J308">
        <v>230</v>
      </c>
      <c r="K308" t="s">
        <v>593</v>
      </c>
      <c r="L308" s="16">
        <v>96.197718631178702</v>
      </c>
      <c r="M308">
        <v>24</v>
      </c>
      <c r="N308">
        <v>220</v>
      </c>
      <c r="O308" t="s">
        <v>593</v>
      </c>
      <c r="P308" s="16">
        <v>111.787072243346</v>
      </c>
      <c r="Q308">
        <v>25</v>
      </c>
      <c r="R308">
        <v>251</v>
      </c>
      <c r="S308" t="s">
        <v>1140</v>
      </c>
      <c r="T308" s="16">
        <v>93.155893536121667</v>
      </c>
      <c r="U308">
        <v>28</v>
      </c>
      <c r="V308">
        <v>233</v>
      </c>
      <c r="W308" t="s">
        <v>680</v>
      </c>
      <c r="X308" s="16">
        <v>69.581749049429661</v>
      </c>
      <c r="Y308">
        <v>28</v>
      </c>
      <c r="Z308">
        <v>153</v>
      </c>
      <c r="AA308" t="s">
        <v>680</v>
      </c>
      <c r="AB308" s="16">
        <v>138.02281368821292</v>
      </c>
      <c r="AC308">
        <v>15</v>
      </c>
      <c r="AD308">
        <v>253</v>
      </c>
    </row>
    <row r="309" spans="1:30" x14ac:dyDescent="0.2">
      <c r="A309" s="4" t="s">
        <v>651</v>
      </c>
      <c r="B309" s="4" t="s">
        <v>499</v>
      </c>
      <c r="C309" s="4" t="s">
        <v>590</v>
      </c>
      <c r="D309" s="4" t="s">
        <v>652</v>
      </c>
      <c r="E309" s="4">
        <v>45</v>
      </c>
      <c r="F309" s="4">
        <v>146</v>
      </c>
      <c r="G309" s="4" t="s">
        <v>593</v>
      </c>
      <c r="H309" s="18">
        <v>97.338403041825089</v>
      </c>
      <c r="I309">
        <v>29</v>
      </c>
      <c r="J309">
        <v>139</v>
      </c>
      <c r="K309" t="s">
        <v>593</v>
      </c>
      <c r="L309" s="16">
        <v>95.437262357414454</v>
      </c>
      <c r="M309">
        <v>37</v>
      </c>
      <c r="N309">
        <v>127</v>
      </c>
      <c r="O309" t="s">
        <v>593</v>
      </c>
      <c r="P309" s="16">
        <v>126.99619771863118</v>
      </c>
      <c r="Q309">
        <v>35</v>
      </c>
      <c r="R309">
        <v>198</v>
      </c>
      <c r="S309" t="s">
        <v>1140</v>
      </c>
      <c r="T309" s="16">
        <v>119.39163498098858</v>
      </c>
      <c r="U309">
        <v>23</v>
      </c>
      <c r="V309">
        <v>249</v>
      </c>
      <c r="W309" t="s">
        <v>680</v>
      </c>
      <c r="X309" s="16">
        <v>54.372623574144484</v>
      </c>
      <c r="Y309">
        <v>31</v>
      </c>
      <c r="Z309">
        <v>129</v>
      </c>
      <c r="AA309" t="s">
        <v>497</v>
      </c>
      <c r="AB309" s="16">
        <v>141.44486692015209</v>
      </c>
      <c r="AC309">
        <v>20</v>
      </c>
      <c r="AD309">
        <v>238</v>
      </c>
    </row>
    <row r="310" spans="1:30" x14ac:dyDescent="0.2">
      <c r="A310" s="4" t="s">
        <v>653</v>
      </c>
      <c r="B310" s="4" t="s">
        <v>499</v>
      </c>
      <c r="C310" s="4" t="s">
        <v>590</v>
      </c>
      <c r="D310" s="4" t="s">
        <v>654</v>
      </c>
      <c r="E310" s="4">
        <v>57.5</v>
      </c>
      <c r="F310" s="4">
        <v>84</v>
      </c>
      <c r="G310" s="4" t="s">
        <v>593</v>
      </c>
      <c r="H310" s="18">
        <v>159.31558935361215</v>
      </c>
      <c r="I310">
        <v>15</v>
      </c>
      <c r="J310">
        <v>240</v>
      </c>
      <c r="K310" t="s">
        <v>593</v>
      </c>
      <c r="L310" s="16">
        <v>72.243346007604572</v>
      </c>
      <c r="M310">
        <v>32</v>
      </c>
      <c r="N310">
        <v>167</v>
      </c>
      <c r="O310" t="s">
        <v>593</v>
      </c>
      <c r="P310" s="16">
        <v>116.34980988593156</v>
      </c>
      <c r="Q310">
        <v>33</v>
      </c>
      <c r="R310">
        <v>210</v>
      </c>
      <c r="S310" t="s">
        <v>1140</v>
      </c>
      <c r="T310" s="16">
        <v>68.060836501901136</v>
      </c>
      <c r="U310">
        <v>43</v>
      </c>
      <c r="V310">
        <v>126</v>
      </c>
      <c r="W310" t="s">
        <v>680</v>
      </c>
      <c r="X310" s="16">
        <v>101.14068441064639</v>
      </c>
      <c r="Y310">
        <v>31</v>
      </c>
      <c r="Z310">
        <v>129</v>
      </c>
      <c r="AA310" t="s">
        <v>680</v>
      </c>
      <c r="AB310" s="16">
        <v>64.258555133079852</v>
      </c>
      <c r="AC310">
        <v>42</v>
      </c>
      <c r="AD310">
        <v>35</v>
      </c>
    </row>
    <row r="311" spans="1:30" x14ac:dyDescent="0.2">
      <c r="A311" s="4" t="s">
        <v>655</v>
      </c>
      <c r="B311" s="4" t="s">
        <v>499</v>
      </c>
      <c r="C311" s="4" t="s">
        <v>590</v>
      </c>
      <c r="D311" s="4" t="s">
        <v>656</v>
      </c>
      <c r="E311" s="4">
        <v>39.5</v>
      </c>
      <c r="F311" s="4">
        <v>184</v>
      </c>
      <c r="G311" s="4" t="s">
        <v>593</v>
      </c>
      <c r="H311" s="18">
        <v>82.889733840304189</v>
      </c>
      <c r="I311">
        <v>29</v>
      </c>
      <c r="J311">
        <v>139</v>
      </c>
      <c r="K311" t="s">
        <v>593</v>
      </c>
      <c r="L311" s="16">
        <v>122.43346007604563</v>
      </c>
      <c r="M311">
        <v>27</v>
      </c>
      <c r="N311">
        <v>198</v>
      </c>
      <c r="O311" t="s">
        <v>593</v>
      </c>
      <c r="P311" s="16">
        <v>109.12547528517111</v>
      </c>
      <c r="Q311">
        <v>32</v>
      </c>
      <c r="R311">
        <v>222</v>
      </c>
      <c r="S311" t="s">
        <v>1140</v>
      </c>
      <c r="T311" s="16">
        <v>91.254752851711032</v>
      </c>
      <c r="U311">
        <v>33</v>
      </c>
      <c r="V311">
        <v>199</v>
      </c>
      <c r="W311" t="s">
        <v>680</v>
      </c>
      <c r="X311" s="16">
        <v>87.07224334600761</v>
      </c>
      <c r="Y311">
        <v>27</v>
      </c>
      <c r="Z311">
        <v>165</v>
      </c>
      <c r="AA311" t="s">
        <v>680</v>
      </c>
      <c r="AB311" s="16">
        <v>105.70342205323195</v>
      </c>
      <c r="AC311">
        <v>29</v>
      </c>
      <c r="AD311">
        <v>180</v>
      </c>
    </row>
    <row r="312" spans="1:30" x14ac:dyDescent="0.2">
      <c r="A312" s="4" t="s">
        <v>657</v>
      </c>
      <c r="B312" s="4" t="s">
        <v>499</v>
      </c>
      <c r="C312" s="4" t="s">
        <v>590</v>
      </c>
      <c r="D312" s="4" t="s">
        <v>658</v>
      </c>
      <c r="E312" s="4">
        <v>41</v>
      </c>
      <c r="F312" s="4">
        <v>170</v>
      </c>
      <c r="G312" s="4" t="s">
        <v>593</v>
      </c>
      <c r="H312" s="18">
        <v>88.973384030418245</v>
      </c>
      <c r="I312">
        <v>28</v>
      </c>
      <c r="J312">
        <v>141</v>
      </c>
      <c r="K312" t="s">
        <v>593</v>
      </c>
      <c r="L312" s="16">
        <v>77.186311787072242</v>
      </c>
      <c r="M312">
        <v>47</v>
      </c>
      <c r="N312">
        <v>81</v>
      </c>
      <c r="O312" t="s">
        <v>593</v>
      </c>
      <c r="P312" s="16">
        <v>133.8403041825095</v>
      </c>
      <c r="Q312">
        <v>39</v>
      </c>
      <c r="R312">
        <v>170</v>
      </c>
      <c r="S312" t="s">
        <v>1140</v>
      </c>
      <c r="T312" s="16">
        <v>84.790874524714823</v>
      </c>
      <c r="U312">
        <v>42</v>
      </c>
      <c r="V312">
        <v>130</v>
      </c>
      <c r="W312" t="s">
        <v>680</v>
      </c>
      <c r="X312" s="16">
        <v>87.07224334600761</v>
      </c>
      <c r="Y312">
        <v>35</v>
      </c>
      <c r="Z312">
        <v>96</v>
      </c>
      <c r="AA312" t="s">
        <v>497</v>
      </c>
      <c r="AB312" s="16">
        <v>104.56273764258555</v>
      </c>
      <c r="AC312">
        <v>36</v>
      </c>
      <c r="AD312">
        <v>108</v>
      </c>
    </row>
    <row r="313" spans="1:30" x14ac:dyDescent="0.2">
      <c r="A313" s="4" t="s">
        <v>659</v>
      </c>
      <c r="B313" s="4" t="s">
        <v>499</v>
      </c>
      <c r="C313" s="4" t="s">
        <v>590</v>
      </c>
      <c r="D313" s="4" t="s">
        <v>660</v>
      </c>
      <c r="E313" s="4">
        <v>37</v>
      </c>
      <c r="F313" s="4">
        <v>197</v>
      </c>
      <c r="G313" s="4" t="s">
        <v>593</v>
      </c>
      <c r="H313" s="18">
        <v>82.889733840304189</v>
      </c>
      <c r="I313">
        <v>27</v>
      </c>
      <c r="J313">
        <v>152</v>
      </c>
      <c r="K313" t="s">
        <v>593</v>
      </c>
      <c r="L313" s="16">
        <v>117.49049429657795</v>
      </c>
      <c r="M313">
        <v>27</v>
      </c>
      <c r="N313">
        <v>198</v>
      </c>
      <c r="O313" t="s">
        <v>593</v>
      </c>
      <c r="P313" s="16">
        <v>104.56273764258555</v>
      </c>
      <c r="Q313">
        <v>33</v>
      </c>
      <c r="R313">
        <v>210</v>
      </c>
      <c r="S313" t="s">
        <v>1140</v>
      </c>
      <c r="T313" s="16">
        <v>87.832699619771859</v>
      </c>
      <c r="U313">
        <v>36</v>
      </c>
      <c r="V313">
        <v>178</v>
      </c>
      <c r="W313" t="s">
        <v>680</v>
      </c>
      <c r="X313" s="16">
        <v>117.87072243346007</v>
      </c>
      <c r="Y313">
        <v>20</v>
      </c>
      <c r="Z313">
        <v>225</v>
      </c>
      <c r="AA313" t="s">
        <v>593</v>
      </c>
      <c r="AB313" s="16">
        <v>107.60456273764258</v>
      </c>
      <c r="AC313">
        <v>18</v>
      </c>
      <c r="AD313">
        <v>245</v>
      </c>
    </row>
    <row r="314" spans="1:30" x14ac:dyDescent="0.2">
      <c r="A314" s="4" t="s">
        <v>661</v>
      </c>
      <c r="B314" s="4" t="s">
        <v>499</v>
      </c>
      <c r="C314" s="4" t="s">
        <v>590</v>
      </c>
      <c r="D314" s="4" t="s">
        <v>662</v>
      </c>
      <c r="E314" s="4">
        <v>27.5</v>
      </c>
      <c r="F314" s="4">
        <v>240</v>
      </c>
      <c r="G314" s="4" t="s">
        <v>593</v>
      </c>
      <c r="H314" s="18">
        <v>103.42205323193916</v>
      </c>
      <c r="I314">
        <v>10</v>
      </c>
      <c r="J314">
        <v>249</v>
      </c>
      <c r="K314" t="s">
        <v>593</v>
      </c>
      <c r="L314" s="16">
        <v>93.155893536121667</v>
      </c>
      <c r="M314">
        <v>22</v>
      </c>
      <c r="N314">
        <v>231</v>
      </c>
      <c r="O314" t="s">
        <v>593</v>
      </c>
      <c r="P314" s="16">
        <v>87.452471482889734</v>
      </c>
      <c r="Q314">
        <v>35</v>
      </c>
      <c r="R314">
        <v>198</v>
      </c>
      <c r="S314" t="s">
        <v>1140</v>
      </c>
      <c r="T314" s="16">
        <v>112.54752851711027</v>
      </c>
      <c r="U314">
        <v>29</v>
      </c>
      <c r="V314">
        <v>231</v>
      </c>
      <c r="W314" t="s">
        <v>680</v>
      </c>
      <c r="X314" s="16">
        <v>76.806083650190118</v>
      </c>
      <c r="Y314">
        <v>26</v>
      </c>
      <c r="Z314">
        <v>170</v>
      </c>
      <c r="AA314" t="s">
        <v>680</v>
      </c>
      <c r="AB314" s="16">
        <v>68.441064638783274</v>
      </c>
      <c r="AC314">
        <v>38</v>
      </c>
      <c r="AD314">
        <v>87</v>
      </c>
    </row>
    <row r="315" spans="1:30" x14ac:dyDescent="0.2">
      <c r="A315" s="4" t="s">
        <v>663</v>
      </c>
      <c r="B315" s="4" t="s">
        <v>499</v>
      </c>
      <c r="C315" s="4" t="s">
        <v>590</v>
      </c>
      <c r="D315" s="4" t="s">
        <v>61</v>
      </c>
      <c r="E315" s="4">
        <v>34.5</v>
      </c>
      <c r="F315" s="4">
        <v>210</v>
      </c>
      <c r="G315" s="4" t="s">
        <v>593</v>
      </c>
      <c r="H315" s="18">
        <v>114.44866920152091</v>
      </c>
      <c r="I315">
        <v>11</v>
      </c>
      <c r="J315">
        <v>248</v>
      </c>
      <c r="K315" t="s">
        <v>593</v>
      </c>
      <c r="L315" s="16">
        <v>64.638783269961976</v>
      </c>
      <c r="M315">
        <v>33</v>
      </c>
      <c r="N315">
        <v>155</v>
      </c>
      <c r="O315" t="s">
        <v>593</v>
      </c>
      <c r="P315" s="16">
        <v>120.91254752851711</v>
      </c>
      <c r="Q315">
        <v>33</v>
      </c>
      <c r="R315">
        <v>210</v>
      </c>
      <c r="S315" t="s">
        <v>1140</v>
      </c>
      <c r="T315" s="16">
        <v>100.76045627376426</v>
      </c>
      <c r="U315">
        <v>32</v>
      </c>
      <c r="V315">
        <v>212</v>
      </c>
      <c r="W315" t="s">
        <v>680</v>
      </c>
      <c r="X315" s="16">
        <v>92.395437262357419</v>
      </c>
      <c r="Y315">
        <v>24</v>
      </c>
      <c r="Z315">
        <v>192</v>
      </c>
      <c r="AA315" t="s">
        <v>680</v>
      </c>
      <c r="AB315" s="16">
        <v>89.353612167300383</v>
      </c>
      <c r="AC315">
        <v>31</v>
      </c>
      <c r="AD315">
        <v>164</v>
      </c>
    </row>
    <row r="316" spans="1:30" x14ac:dyDescent="0.2">
      <c r="A316" s="4" t="s">
        <v>664</v>
      </c>
      <c r="B316" s="4" t="s">
        <v>499</v>
      </c>
      <c r="C316" s="4" t="s">
        <v>590</v>
      </c>
      <c r="D316" s="4" t="s">
        <v>665</v>
      </c>
      <c r="E316" s="4">
        <v>28</v>
      </c>
      <c r="F316" s="4">
        <v>239</v>
      </c>
      <c r="G316" s="4" t="s">
        <v>593</v>
      </c>
      <c r="H316" s="18">
        <v>80.608365019011416</v>
      </c>
      <c r="I316">
        <v>23</v>
      </c>
      <c r="J316">
        <v>188</v>
      </c>
      <c r="K316" t="s">
        <v>593</v>
      </c>
      <c r="L316" s="16">
        <v>87.452471482889734</v>
      </c>
      <c r="M316">
        <v>33</v>
      </c>
      <c r="N316">
        <v>155</v>
      </c>
      <c r="O316" t="s">
        <v>593</v>
      </c>
      <c r="P316" s="16">
        <v>114.44866920152091</v>
      </c>
      <c r="Q316">
        <v>36</v>
      </c>
      <c r="R316">
        <v>193</v>
      </c>
      <c r="S316" t="s">
        <v>1140</v>
      </c>
      <c r="T316" s="16">
        <v>76.045627376425855</v>
      </c>
      <c r="U316">
        <v>42</v>
      </c>
      <c r="V316">
        <v>130</v>
      </c>
      <c r="W316" t="s">
        <v>680</v>
      </c>
      <c r="X316" s="16">
        <v>133.46007604562737</v>
      </c>
      <c r="Y316">
        <v>21</v>
      </c>
      <c r="Z316">
        <v>218</v>
      </c>
      <c r="AA316" t="s">
        <v>680</v>
      </c>
      <c r="AB316" s="16">
        <v>106.46387832699619</v>
      </c>
      <c r="AC316">
        <v>21</v>
      </c>
      <c r="AD316">
        <v>235</v>
      </c>
    </row>
    <row r="317" spans="1:30" x14ac:dyDescent="0.2">
      <c r="A317" s="4" t="s">
        <v>666</v>
      </c>
      <c r="B317" s="4" t="s">
        <v>499</v>
      </c>
      <c r="C317" s="4" t="s">
        <v>590</v>
      </c>
      <c r="D317" s="4" t="s">
        <v>667</v>
      </c>
      <c r="E317" s="4">
        <v>40</v>
      </c>
      <c r="F317" s="4">
        <v>180</v>
      </c>
      <c r="G317" s="4" t="s">
        <v>593</v>
      </c>
      <c r="H317" s="18">
        <v>81.368821292775664</v>
      </c>
      <c r="I317">
        <v>30</v>
      </c>
      <c r="J317">
        <v>131</v>
      </c>
      <c r="K317" t="s">
        <v>593</v>
      </c>
      <c r="L317" s="16">
        <v>109.12547528517111</v>
      </c>
      <c r="M317">
        <v>33</v>
      </c>
      <c r="N317">
        <v>155</v>
      </c>
      <c r="O317" t="s">
        <v>593</v>
      </c>
      <c r="P317" s="16">
        <v>110.64638783269962</v>
      </c>
      <c r="Q317">
        <v>37</v>
      </c>
      <c r="R317">
        <v>183</v>
      </c>
      <c r="S317" t="s">
        <v>1140</v>
      </c>
      <c r="T317" s="16">
        <v>94.296577946768053</v>
      </c>
      <c r="U317">
        <v>37</v>
      </c>
      <c r="V317">
        <v>168</v>
      </c>
      <c r="W317" t="s">
        <v>680</v>
      </c>
      <c r="X317" s="16">
        <v>121.67300380228137</v>
      </c>
      <c r="Y317">
        <v>20</v>
      </c>
      <c r="Z317">
        <v>225</v>
      </c>
      <c r="AA317" t="s">
        <v>593</v>
      </c>
      <c r="AB317" s="16">
        <v>80.608365019011416</v>
      </c>
      <c r="AC317">
        <v>30</v>
      </c>
      <c r="AD317">
        <v>174</v>
      </c>
    </row>
    <row r="318" spans="1:30" x14ac:dyDescent="0.2">
      <c r="A318" s="4" t="s">
        <v>668</v>
      </c>
      <c r="B318" s="4" t="s">
        <v>499</v>
      </c>
      <c r="C318" s="4" t="s">
        <v>590</v>
      </c>
      <c r="D318" s="4" t="s">
        <v>669</v>
      </c>
      <c r="E318" s="4">
        <v>62</v>
      </c>
      <c r="F318" s="4">
        <v>56</v>
      </c>
      <c r="G318" s="4" t="s">
        <v>593</v>
      </c>
      <c r="H318" s="18">
        <v>108.36501901140684</v>
      </c>
      <c r="I318">
        <v>39</v>
      </c>
      <c r="J318">
        <v>78</v>
      </c>
      <c r="K318" t="s">
        <v>593</v>
      </c>
      <c r="L318" s="16">
        <v>91.254752851711032</v>
      </c>
      <c r="M318">
        <v>53</v>
      </c>
      <c r="N318">
        <v>55</v>
      </c>
      <c r="O318" t="s">
        <v>593</v>
      </c>
      <c r="P318" s="16">
        <v>152.47148288973384</v>
      </c>
      <c r="Q318">
        <v>36</v>
      </c>
      <c r="R318">
        <v>193</v>
      </c>
      <c r="S318" t="s">
        <v>1140</v>
      </c>
      <c r="T318" s="16">
        <v>52.471482889733842</v>
      </c>
      <c r="U318">
        <v>51</v>
      </c>
      <c r="V318">
        <v>68</v>
      </c>
      <c r="W318" t="s">
        <v>680</v>
      </c>
      <c r="X318" s="16">
        <v>102.66159695817491</v>
      </c>
      <c r="Y318">
        <v>39</v>
      </c>
      <c r="Z318">
        <v>75</v>
      </c>
      <c r="AA318" t="s">
        <v>497</v>
      </c>
      <c r="AB318" s="16">
        <v>72.243346007604572</v>
      </c>
      <c r="AC318">
        <v>47</v>
      </c>
      <c r="AD318">
        <v>2</v>
      </c>
    </row>
    <row r="319" spans="1:30" x14ac:dyDescent="0.2">
      <c r="A319" s="4" t="s">
        <v>670</v>
      </c>
      <c r="B319" s="4" t="s">
        <v>499</v>
      </c>
      <c r="C319" s="4" t="s">
        <v>590</v>
      </c>
      <c r="D319" s="4" t="s">
        <v>671</v>
      </c>
      <c r="E319" s="4">
        <v>17.5</v>
      </c>
      <c r="F319" s="4">
        <v>259</v>
      </c>
      <c r="G319" s="4" t="s">
        <v>593</v>
      </c>
      <c r="H319" s="18">
        <v>73.00380228136882</v>
      </c>
      <c r="I319">
        <v>23</v>
      </c>
      <c r="J319">
        <v>188</v>
      </c>
      <c r="K319" t="s">
        <v>593</v>
      </c>
      <c r="L319" s="16">
        <v>116.34980988593156</v>
      </c>
      <c r="M319">
        <v>22</v>
      </c>
      <c r="N319">
        <v>231</v>
      </c>
      <c r="O319" t="s">
        <v>593</v>
      </c>
      <c r="P319" s="16">
        <v>103.8022813688213</v>
      </c>
      <c r="Q319">
        <v>28</v>
      </c>
      <c r="R319">
        <v>241</v>
      </c>
      <c r="S319" t="s">
        <v>1140</v>
      </c>
      <c r="T319" s="16">
        <v>103.04182509505704</v>
      </c>
      <c r="U319">
        <v>23</v>
      </c>
      <c r="V319">
        <v>249</v>
      </c>
      <c r="W319" t="s">
        <v>680</v>
      </c>
      <c r="X319" s="16">
        <v>90.874524714828894</v>
      </c>
      <c r="Y319">
        <v>20</v>
      </c>
      <c r="Z319">
        <v>225</v>
      </c>
      <c r="AA319" t="s">
        <v>497</v>
      </c>
      <c r="AB319" s="16">
        <v>92.775665399239543</v>
      </c>
      <c r="AC319">
        <v>25</v>
      </c>
      <c r="AD319">
        <v>206</v>
      </c>
    </row>
    <row r="320" spans="1:30" x14ac:dyDescent="0.2">
      <c r="A320" s="4" t="s">
        <v>672</v>
      </c>
      <c r="B320" s="4" t="s">
        <v>499</v>
      </c>
      <c r="C320" s="4" t="s">
        <v>590</v>
      </c>
      <c r="D320" s="4" t="s">
        <v>673</v>
      </c>
      <c r="E320" s="4">
        <v>44</v>
      </c>
      <c r="F320" s="4">
        <v>152</v>
      </c>
      <c r="G320" s="4" t="s">
        <v>593</v>
      </c>
      <c r="H320" s="18">
        <v>117.87072243346007</v>
      </c>
      <c r="I320">
        <v>22</v>
      </c>
      <c r="J320">
        <v>199</v>
      </c>
      <c r="K320" t="s">
        <v>593</v>
      </c>
      <c r="L320" s="16">
        <v>75.665399239543731</v>
      </c>
      <c r="M320">
        <v>36</v>
      </c>
      <c r="N320">
        <v>135</v>
      </c>
      <c r="O320" t="s">
        <v>593</v>
      </c>
      <c r="P320" s="16">
        <v>105.70342205323195</v>
      </c>
      <c r="Q320">
        <v>42</v>
      </c>
      <c r="R320">
        <v>150</v>
      </c>
      <c r="S320" t="s">
        <v>1140</v>
      </c>
      <c r="T320" s="16">
        <v>110.64638783269962</v>
      </c>
      <c r="U320">
        <v>36</v>
      </c>
      <c r="V320">
        <v>178</v>
      </c>
      <c r="W320" t="s">
        <v>680</v>
      </c>
      <c r="X320" s="16">
        <v>52.851711026615973</v>
      </c>
      <c r="Y320">
        <v>43</v>
      </c>
      <c r="Z320">
        <v>54</v>
      </c>
      <c r="AA320" t="s">
        <v>680</v>
      </c>
      <c r="AB320" s="16">
        <v>169.9619771863118</v>
      </c>
      <c r="AC320">
        <v>20</v>
      </c>
      <c r="AD320">
        <v>238</v>
      </c>
    </row>
    <row r="321" spans="1:30" x14ac:dyDescent="0.2">
      <c r="A321" s="4" t="s">
        <v>674</v>
      </c>
      <c r="B321" s="4" t="s">
        <v>499</v>
      </c>
      <c r="C321" s="4" t="s">
        <v>590</v>
      </c>
      <c r="D321" s="4" t="s">
        <v>675</v>
      </c>
      <c r="E321" s="4">
        <v>30</v>
      </c>
      <c r="F321" s="4">
        <v>232</v>
      </c>
      <c r="G321" s="4" t="s">
        <v>593</v>
      </c>
      <c r="H321" s="18">
        <v>71.863117870722434</v>
      </c>
      <c r="I321">
        <v>26</v>
      </c>
      <c r="J321">
        <v>158</v>
      </c>
      <c r="K321" t="s">
        <v>593</v>
      </c>
      <c r="L321" s="16">
        <v>119.39163498098858</v>
      </c>
      <c r="M321">
        <v>26</v>
      </c>
      <c r="N321">
        <v>209</v>
      </c>
      <c r="O321" t="s">
        <v>593</v>
      </c>
      <c r="P321" s="16">
        <v>67.300380228136873</v>
      </c>
      <c r="Q321">
        <v>47</v>
      </c>
      <c r="R321">
        <v>123</v>
      </c>
      <c r="S321" t="s">
        <v>1140</v>
      </c>
      <c r="T321" s="16">
        <v>107.60456273764258</v>
      </c>
      <c r="U321">
        <v>40</v>
      </c>
      <c r="V321">
        <v>143</v>
      </c>
      <c r="W321" t="s">
        <v>680</v>
      </c>
      <c r="X321" s="16">
        <v>98.479087452471489</v>
      </c>
      <c r="Y321">
        <v>30</v>
      </c>
      <c r="Z321">
        <v>139</v>
      </c>
      <c r="AA321" t="s">
        <v>680</v>
      </c>
      <c r="AB321" s="16">
        <v>99.239543726235738</v>
      </c>
      <c r="AC321">
        <v>34</v>
      </c>
      <c r="AD321">
        <v>137</v>
      </c>
    </row>
    <row r="322" spans="1:30" x14ac:dyDescent="0.2">
      <c r="A322" s="4" t="s">
        <v>676</v>
      </c>
      <c r="B322" s="4" t="s">
        <v>499</v>
      </c>
      <c r="C322" s="4" t="s">
        <v>677</v>
      </c>
      <c r="D322" s="4" t="s">
        <v>678</v>
      </c>
      <c r="E322" s="4">
        <v>43</v>
      </c>
      <c r="F322" s="4">
        <v>157</v>
      </c>
      <c r="G322" s="4" t="s">
        <v>680</v>
      </c>
      <c r="H322" s="18">
        <v>93.916349809885929</v>
      </c>
      <c r="I322">
        <v>28</v>
      </c>
      <c r="J322">
        <v>141</v>
      </c>
      <c r="K322" t="s">
        <v>680</v>
      </c>
      <c r="L322" s="16">
        <v>121.67300380228137</v>
      </c>
      <c r="M322">
        <v>27</v>
      </c>
      <c r="N322">
        <v>198</v>
      </c>
      <c r="O322" t="s">
        <v>680</v>
      </c>
      <c r="P322" s="16">
        <v>59.695817490494299</v>
      </c>
      <c r="Q322">
        <v>51</v>
      </c>
      <c r="R322">
        <v>92</v>
      </c>
      <c r="S322" t="s">
        <v>497</v>
      </c>
      <c r="T322" s="16">
        <v>145.62737642585552</v>
      </c>
      <c r="U322">
        <v>32</v>
      </c>
      <c r="V322">
        <v>212</v>
      </c>
      <c r="W322" t="s">
        <v>497</v>
      </c>
      <c r="X322" s="16">
        <v>92.395437262357419</v>
      </c>
      <c r="Y322">
        <v>24</v>
      </c>
      <c r="Z322">
        <v>192</v>
      </c>
      <c r="AA322" t="s">
        <v>680</v>
      </c>
      <c r="AB322" s="16">
        <v>84.410646387832699</v>
      </c>
      <c r="AC322">
        <v>32</v>
      </c>
      <c r="AD322">
        <v>151</v>
      </c>
    </row>
    <row r="323" spans="1:30" x14ac:dyDescent="0.2">
      <c r="A323" s="4" t="s">
        <v>681</v>
      </c>
      <c r="B323" s="4" t="s">
        <v>499</v>
      </c>
      <c r="C323" s="4" t="s">
        <v>677</v>
      </c>
      <c r="D323" s="4" t="s">
        <v>682</v>
      </c>
      <c r="E323" s="4">
        <v>33</v>
      </c>
      <c r="F323" s="4">
        <v>216</v>
      </c>
      <c r="G323" s="4" t="s">
        <v>680</v>
      </c>
      <c r="H323" s="18">
        <v>77.946768060836504</v>
      </c>
      <c r="I323">
        <v>26</v>
      </c>
      <c r="J323">
        <v>158</v>
      </c>
      <c r="K323" t="s">
        <v>680</v>
      </c>
      <c r="L323" s="16">
        <v>123.57414448669201</v>
      </c>
      <c r="M323">
        <v>24</v>
      </c>
      <c r="N323">
        <v>220</v>
      </c>
      <c r="O323" t="s">
        <v>680</v>
      </c>
      <c r="P323" s="16">
        <v>102.28136882129277</v>
      </c>
      <c r="Q323">
        <v>31</v>
      </c>
      <c r="R323">
        <v>226</v>
      </c>
      <c r="S323" t="s">
        <v>497</v>
      </c>
      <c r="T323" s="16">
        <v>102.66159695817491</v>
      </c>
      <c r="U323">
        <v>28</v>
      </c>
      <c r="V323">
        <v>233</v>
      </c>
      <c r="W323" t="s">
        <v>497</v>
      </c>
      <c r="X323" s="16">
        <v>96.958174904942965</v>
      </c>
      <c r="Y323">
        <v>20</v>
      </c>
      <c r="Z323">
        <v>225</v>
      </c>
      <c r="AA323" t="s">
        <v>680</v>
      </c>
      <c r="AB323" s="16">
        <v>101.52091254752851</v>
      </c>
      <c r="AC323">
        <v>22</v>
      </c>
      <c r="AD323">
        <v>229</v>
      </c>
    </row>
    <row r="324" spans="1:30" x14ac:dyDescent="0.2">
      <c r="A324" s="4" t="s">
        <v>683</v>
      </c>
      <c r="B324" s="4" t="s">
        <v>499</v>
      </c>
      <c r="C324" s="4" t="s">
        <v>677</v>
      </c>
      <c r="D324" s="4" t="s">
        <v>684</v>
      </c>
      <c r="E324" s="4">
        <v>59</v>
      </c>
      <c r="F324" s="4">
        <v>75</v>
      </c>
      <c r="G324" s="4" t="s">
        <v>680</v>
      </c>
      <c r="H324" s="18">
        <v>142.96577946768062</v>
      </c>
      <c r="I324">
        <v>23</v>
      </c>
      <c r="J324">
        <v>188</v>
      </c>
      <c r="K324" t="s">
        <v>680</v>
      </c>
      <c r="L324" s="16">
        <v>92.01520912547528</v>
      </c>
      <c r="M324">
        <v>32</v>
      </c>
      <c r="N324">
        <v>167</v>
      </c>
      <c r="O324" t="s">
        <v>680</v>
      </c>
      <c r="P324" s="16">
        <v>93.536121673003805</v>
      </c>
      <c r="Q324">
        <v>42</v>
      </c>
      <c r="R324">
        <v>150</v>
      </c>
      <c r="S324" t="s">
        <v>497</v>
      </c>
      <c r="T324" s="16">
        <v>118.63117870722434</v>
      </c>
      <c r="U324">
        <v>33</v>
      </c>
      <c r="V324">
        <v>199</v>
      </c>
      <c r="W324" t="s">
        <v>497</v>
      </c>
      <c r="X324" s="16">
        <v>88.973384030418245</v>
      </c>
      <c r="Y324">
        <v>26</v>
      </c>
      <c r="Z324">
        <v>170</v>
      </c>
      <c r="AA324" t="s">
        <v>497</v>
      </c>
      <c r="AB324" s="16">
        <v>119.77186311787072</v>
      </c>
      <c r="AC324">
        <v>23</v>
      </c>
      <c r="AD324">
        <v>222</v>
      </c>
    </row>
    <row r="325" spans="1:30" x14ac:dyDescent="0.2">
      <c r="A325" s="4" t="s">
        <v>685</v>
      </c>
      <c r="B325" s="4" t="s">
        <v>499</v>
      </c>
      <c r="C325" s="4" t="s">
        <v>677</v>
      </c>
      <c r="D325" s="4" t="s">
        <v>686</v>
      </c>
      <c r="E325" s="4">
        <v>48</v>
      </c>
      <c r="F325" s="4">
        <v>130</v>
      </c>
      <c r="G325" s="4" t="s">
        <v>680</v>
      </c>
      <c r="H325" s="18">
        <v>138.02281368821292</v>
      </c>
      <c r="I325">
        <v>17</v>
      </c>
      <c r="J325">
        <v>230</v>
      </c>
      <c r="K325" t="s">
        <v>680</v>
      </c>
      <c r="L325" s="16">
        <v>106.46387832699619</v>
      </c>
      <c r="M325">
        <v>18</v>
      </c>
      <c r="N325">
        <v>247</v>
      </c>
      <c r="O325" t="s">
        <v>680</v>
      </c>
      <c r="P325" s="16">
        <v>65.779467680608377</v>
      </c>
      <c r="Q325">
        <v>41</v>
      </c>
      <c r="R325">
        <v>157</v>
      </c>
      <c r="S325" t="s">
        <v>497</v>
      </c>
      <c r="T325" s="16">
        <v>102.28136882129277</v>
      </c>
      <c r="U325">
        <v>38</v>
      </c>
      <c r="V325">
        <v>163</v>
      </c>
      <c r="W325" t="s">
        <v>497</v>
      </c>
      <c r="X325" s="16">
        <v>80.608365019011416</v>
      </c>
      <c r="Y325">
        <v>33</v>
      </c>
      <c r="Z325">
        <v>112</v>
      </c>
      <c r="AA325" t="s">
        <v>497</v>
      </c>
      <c r="AB325" s="16">
        <v>150.57034220532319</v>
      </c>
      <c r="AC325">
        <v>18</v>
      </c>
      <c r="AD325">
        <v>245</v>
      </c>
    </row>
    <row r="326" spans="1:30" x14ac:dyDescent="0.2">
      <c r="A326" s="4" t="s">
        <v>687</v>
      </c>
      <c r="B326" s="4" t="s">
        <v>499</v>
      </c>
      <c r="C326" s="4" t="s">
        <v>677</v>
      </c>
      <c r="D326" s="4" t="s">
        <v>688</v>
      </c>
      <c r="E326" s="4">
        <v>44</v>
      </c>
      <c r="F326" s="4">
        <v>152</v>
      </c>
      <c r="G326" s="4" t="s">
        <v>680</v>
      </c>
      <c r="H326" s="18">
        <v>110.26615969581749</v>
      </c>
      <c r="I326">
        <v>24</v>
      </c>
      <c r="J326">
        <v>179</v>
      </c>
      <c r="K326" t="s">
        <v>680</v>
      </c>
      <c r="L326" s="16">
        <v>128.13688212927758</v>
      </c>
      <c r="M326">
        <v>17</v>
      </c>
      <c r="N326">
        <v>253</v>
      </c>
      <c r="O326" t="s">
        <v>680</v>
      </c>
      <c r="P326" s="16">
        <v>99.239543726235738</v>
      </c>
      <c r="Q326">
        <v>25</v>
      </c>
      <c r="R326">
        <v>251</v>
      </c>
      <c r="S326" t="s">
        <v>497</v>
      </c>
      <c r="T326" s="16">
        <v>100.76045627376426</v>
      </c>
      <c r="U326">
        <v>22</v>
      </c>
      <c r="V326">
        <v>253</v>
      </c>
      <c r="W326" t="s">
        <v>497</v>
      </c>
      <c r="X326" s="16">
        <v>46.387832699619771</v>
      </c>
      <c r="Y326">
        <v>33</v>
      </c>
      <c r="Z326">
        <v>112</v>
      </c>
      <c r="AA326" t="s">
        <v>680</v>
      </c>
      <c r="AB326" s="16">
        <v>104.56273764258555</v>
      </c>
      <c r="AC326">
        <v>35</v>
      </c>
      <c r="AD326">
        <v>124</v>
      </c>
    </row>
    <row r="327" spans="1:30" x14ac:dyDescent="0.2">
      <c r="A327" s="4" t="s">
        <v>689</v>
      </c>
      <c r="B327" s="4" t="s">
        <v>499</v>
      </c>
      <c r="C327" s="4" t="s">
        <v>677</v>
      </c>
      <c r="D327" s="4" t="s">
        <v>690</v>
      </c>
      <c r="E327" s="4">
        <v>37</v>
      </c>
      <c r="F327" s="4">
        <v>197</v>
      </c>
      <c r="G327" s="4" t="s">
        <v>680</v>
      </c>
      <c r="H327" s="18">
        <v>90.49429657794677</v>
      </c>
      <c r="I327">
        <v>25</v>
      </c>
      <c r="J327">
        <v>172</v>
      </c>
      <c r="K327" t="s">
        <v>680</v>
      </c>
      <c r="L327" s="16">
        <v>114.06844106463879</v>
      </c>
      <c r="M327">
        <v>26</v>
      </c>
      <c r="N327">
        <v>209</v>
      </c>
      <c r="O327" t="s">
        <v>680</v>
      </c>
      <c r="P327" s="16">
        <v>104.94296577946768</v>
      </c>
      <c r="Q327">
        <v>32</v>
      </c>
      <c r="R327">
        <v>222</v>
      </c>
      <c r="S327" t="s">
        <v>497</v>
      </c>
      <c r="T327" s="16">
        <v>83.269961977186313</v>
      </c>
      <c r="U327">
        <v>36</v>
      </c>
      <c r="V327">
        <v>178</v>
      </c>
      <c r="W327" t="s">
        <v>497</v>
      </c>
      <c r="X327" s="16">
        <v>49.809885931558938</v>
      </c>
      <c r="Y327">
        <v>45</v>
      </c>
      <c r="Z327">
        <v>46</v>
      </c>
      <c r="AA327" t="s">
        <v>593</v>
      </c>
      <c r="AB327" s="16">
        <v>148.66920152091254</v>
      </c>
      <c r="AC327">
        <v>30</v>
      </c>
      <c r="AD327">
        <v>174</v>
      </c>
    </row>
    <row r="328" spans="1:30" x14ac:dyDescent="0.2">
      <c r="A328" s="4" t="s">
        <v>691</v>
      </c>
      <c r="B328" s="4" t="s">
        <v>499</v>
      </c>
      <c r="C328" s="4" t="s">
        <v>677</v>
      </c>
      <c r="D328" s="4" t="s">
        <v>692</v>
      </c>
      <c r="E328" s="4">
        <v>54</v>
      </c>
      <c r="F328" s="4">
        <v>102</v>
      </c>
      <c r="G328" s="4" t="s">
        <v>680</v>
      </c>
      <c r="H328" s="18">
        <v>78.326996197718628</v>
      </c>
      <c r="I328">
        <v>46</v>
      </c>
      <c r="J328">
        <v>45</v>
      </c>
      <c r="K328" t="s">
        <v>680</v>
      </c>
      <c r="L328" s="16">
        <v>101.90114068441065</v>
      </c>
      <c r="M328">
        <v>54</v>
      </c>
      <c r="N328">
        <v>50</v>
      </c>
      <c r="O328" t="s">
        <v>680</v>
      </c>
      <c r="P328" s="16">
        <v>107.98479087452472</v>
      </c>
      <c r="Q328">
        <v>55</v>
      </c>
      <c r="R328">
        <v>71</v>
      </c>
      <c r="S328" t="s">
        <v>497</v>
      </c>
      <c r="T328" s="16">
        <v>94.676806083650192</v>
      </c>
      <c r="U328">
        <v>52</v>
      </c>
      <c r="V328">
        <v>57</v>
      </c>
      <c r="W328" t="s">
        <v>497</v>
      </c>
      <c r="X328" s="16">
        <v>89.353612167300383</v>
      </c>
      <c r="Y328">
        <v>50</v>
      </c>
      <c r="Z328">
        <v>29</v>
      </c>
      <c r="AA328" t="s">
        <v>497</v>
      </c>
      <c r="AB328" s="16">
        <v>136.12167300380227</v>
      </c>
      <c r="AC328">
        <v>35</v>
      </c>
      <c r="AD328">
        <v>124</v>
      </c>
    </row>
    <row r="329" spans="1:30" x14ac:dyDescent="0.2">
      <c r="A329" s="4" t="s">
        <v>693</v>
      </c>
      <c r="B329" s="4" t="s">
        <v>499</v>
      </c>
      <c r="C329" s="4" t="s">
        <v>677</v>
      </c>
      <c r="D329" s="4" t="s">
        <v>694</v>
      </c>
      <c r="E329" s="4">
        <v>53</v>
      </c>
      <c r="F329" s="4">
        <v>108</v>
      </c>
      <c r="G329" s="4" t="s">
        <v>680</v>
      </c>
      <c r="H329" s="18">
        <v>146.38783269961976</v>
      </c>
      <c r="I329">
        <v>17</v>
      </c>
      <c r="J329">
        <v>230</v>
      </c>
      <c r="K329" t="s">
        <v>680</v>
      </c>
      <c r="L329" s="16">
        <v>71.48288973384031</v>
      </c>
      <c r="M329">
        <v>33</v>
      </c>
      <c r="N329">
        <v>155</v>
      </c>
      <c r="O329" t="s">
        <v>680</v>
      </c>
      <c r="P329" s="16">
        <v>114.44866920152091</v>
      </c>
      <c r="Q329">
        <v>36</v>
      </c>
      <c r="R329">
        <v>193</v>
      </c>
      <c r="S329" t="s">
        <v>497</v>
      </c>
      <c r="T329" s="16">
        <v>107.22433460076046</v>
      </c>
      <c r="U329">
        <v>32</v>
      </c>
      <c r="V329">
        <v>212</v>
      </c>
      <c r="W329" t="s">
        <v>497</v>
      </c>
      <c r="X329" s="16">
        <v>84.030418250950575</v>
      </c>
      <c r="Y329">
        <v>26</v>
      </c>
      <c r="Z329">
        <v>170</v>
      </c>
      <c r="AA329" t="s">
        <v>497</v>
      </c>
      <c r="AB329" s="16">
        <v>101.52091254752851</v>
      </c>
      <c r="AC329">
        <v>30</v>
      </c>
      <c r="AD329">
        <v>174</v>
      </c>
    </row>
    <row r="330" spans="1:30" x14ac:dyDescent="0.2">
      <c r="A330" s="4" t="s">
        <v>695</v>
      </c>
      <c r="B330" s="4" t="s">
        <v>499</v>
      </c>
      <c r="C330" s="4" t="s">
        <v>677</v>
      </c>
      <c r="D330" s="4" t="s">
        <v>696</v>
      </c>
      <c r="E330" s="4">
        <v>25</v>
      </c>
      <c r="F330" s="4">
        <v>244</v>
      </c>
      <c r="G330" s="4" t="s">
        <v>680</v>
      </c>
      <c r="H330" s="18">
        <v>60.836501901140686</v>
      </c>
      <c r="I330">
        <v>28</v>
      </c>
      <c r="J330">
        <v>141</v>
      </c>
      <c r="K330" t="s">
        <v>680</v>
      </c>
      <c r="L330" s="16">
        <v>134.22053231939162</v>
      </c>
      <c r="M330">
        <v>22</v>
      </c>
      <c r="N330">
        <v>231</v>
      </c>
      <c r="O330" t="s">
        <v>680</v>
      </c>
      <c r="P330" s="16">
        <v>69.201520912547522</v>
      </c>
      <c r="Q330">
        <v>42</v>
      </c>
      <c r="R330">
        <v>150</v>
      </c>
      <c r="S330" t="s">
        <v>497</v>
      </c>
      <c r="T330" s="16">
        <v>92.395437262357419</v>
      </c>
      <c r="U330">
        <v>42</v>
      </c>
      <c r="V330">
        <v>130</v>
      </c>
      <c r="W330" t="s">
        <v>497</v>
      </c>
      <c r="X330" s="16">
        <v>108.74524714828897</v>
      </c>
      <c r="Y330">
        <v>28</v>
      </c>
      <c r="Z330">
        <v>153</v>
      </c>
      <c r="AA330" t="s">
        <v>497</v>
      </c>
      <c r="AB330" s="16">
        <v>119.01140684410646</v>
      </c>
      <c r="AC330">
        <v>26</v>
      </c>
      <c r="AD330">
        <v>203</v>
      </c>
    </row>
    <row r="331" spans="1:30" x14ac:dyDescent="0.2">
      <c r="A331" s="4" t="s">
        <v>697</v>
      </c>
      <c r="B331" s="4" t="s">
        <v>499</v>
      </c>
      <c r="C331" s="4" t="s">
        <v>677</v>
      </c>
      <c r="D331" s="4" t="s">
        <v>698</v>
      </c>
      <c r="E331" s="4">
        <v>38</v>
      </c>
      <c r="F331" s="4">
        <v>191</v>
      </c>
      <c r="G331" s="4" t="s">
        <v>680</v>
      </c>
      <c r="H331" s="18">
        <v>109.88593155893537</v>
      </c>
      <c r="I331">
        <v>20</v>
      </c>
      <c r="J331">
        <v>217</v>
      </c>
      <c r="K331" t="s">
        <v>680</v>
      </c>
      <c r="L331" s="16">
        <v>105.32319391634981</v>
      </c>
      <c r="M331">
        <v>22</v>
      </c>
      <c r="N331">
        <v>231</v>
      </c>
      <c r="O331" t="s">
        <v>680</v>
      </c>
      <c r="P331" s="16">
        <v>101.14068441064639</v>
      </c>
      <c r="Q331">
        <v>29</v>
      </c>
      <c r="R331">
        <v>234</v>
      </c>
      <c r="S331" t="s">
        <v>497</v>
      </c>
      <c r="T331" s="16">
        <v>99.619771863117876</v>
      </c>
      <c r="U331">
        <v>28</v>
      </c>
      <c r="V331">
        <v>233</v>
      </c>
      <c r="W331" t="s">
        <v>497</v>
      </c>
      <c r="X331" s="16">
        <v>92.395437262357419</v>
      </c>
      <c r="Y331">
        <v>22</v>
      </c>
      <c r="Z331">
        <v>213</v>
      </c>
      <c r="AA331" t="s">
        <v>497</v>
      </c>
      <c r="AB331" s="16">
        <v>55.893536121673002</v>
      </c>
      <c r="AC331">
        <v>37</v>
      </c>
      <c r="AD331">
        <v>97</v>
      </c>
    </row>
    <row r="332" spans="1:30" x14ac:dyDescent="0.2">
      <c r="A332" s="4" t="s">
        <v>699</v>
      </c>
      <c r="B332" s="4" t="s">
        <v>499</v>
      </c>
      <c r="C332" s="4" t="s">
        <v>677</v>
      </c>
      <c r="D332" s="4" t="s">
        <v>700</v>
      </c>
      <c r="E332" s="4">
        <v>35</v>
      </c>
      <c r="F332" s="4">
        <v>208</v>
      </c>
      <c r="G332" s="4" t="s">
        <v>680</v>
      </c>
      <c r="H332" s="18">
        <v>80.98859315589354</v>
      </c>
      <c r="I332">
        <v>26</v>
      </c>
      <c r="J332">
        <v>158</v>
      </c>
      <c r="K332" t="s">
        <v>680</v>
      </c>
      <c r="L332" s="16">
        <v>138.02281368821292</v>
      </c>
      <c r="M332">
        <v>15</v>
      </c>
      <c r="N332">
        <v>258</v>
      </c>
      <c r="O332" t="s">
        <v>680</v>
      </c>
      <c r="P332" s="16">
        <v>101.14068441064639</v>
      </c>
      <c r="Q332">
        <v>20</v>
      </c>
      <c r="R332">
        <v>261</v>
      </c>
      <c r="S332" t="s">
        <v>497</v>
      </c>
      <c r="T332" s="16">
        <v>99.619771863117876</v>
      </c>
      <c r="U332">
        <v>14</v>
      </c>
      <c r="V332">
        <v>260</v>
      </c>
      <c r="W332" t="s">
        <v>497</v>
      </c>
      <c r="X332" s="16">
        <v>59.315589353612168</v>
      </c>
      <c r="Y332">
        <v>28</v>
      </c>
      <c r="Z332">
        <v>153</v>
      </c>
      <c r="AA332" t="s">
        <v>497</v>
      </c>
      <c r="AB332" s="16">
        <v>96.958174904942965</v>
      </c>
      <c r="AC332">
        <v>33</v>
      </c>
      <c r="AD332">
        <v>145</v>
      </c>
    </row>
    <row r="333" spans="1:30" x14ac:dyDescent="0.2">
      <c r="A333" s="4" t="s">
        <v>701</v>
      </c>
      <c r="B333" s="4" t="s">
        <v>499</v>
      </c>
      <c r="C333" s="4" t="s">
        <v>677</v>
      </c>
      <c r="D333" s="4" t="s">
        <v>702</v>
      </c>
      <c r="E333" s="4">
        <v>42.5</v>
      </c>
      <c r="F333" s="4">
        <v>161</v>
      </c>
      <c r="G333" s="4" t="s">
        <v>680</v>
      </c>
      <c r="H333" s="18">
        <v>114.44866920152091</v>
      </c>
      <c r="I333">
        <v>22</v>
      </c>
      <c r="J333">
        <v>199</v>
      </c>
      <c r="K333" t="s">
        <v>680</v>
      </c>
      <c r="L333" s="16">
        <v>112.16730038022814</v>
      </c>
      <c r="M333">
        <v>22</v>
      </c>
      <c r="N333">
        <v>231</v>
      </c>
      <c r="O333" t="s">
        <v>680</v>
      </c>
      <c r="P333" s="16">
        <v>76.806083650190118</v>
      </c>
      <c r="Q333">
        <v>39</v>
      </c>
      <c r="R333">
        <v>170</v>
      </c>
      <c r="S333" t="s">
        <v>497</v>
      </c>
      <c r="T333" s="16">
        <v>126.99619771863118</v>
      </c>
      <c r="U333">
        <v>27</v>
      </c>
      <c r="V333">
        <v>241</v>
      </c>
      <c r="W333" t="s">
        <v>497</v>
      </c>
      <c r="X333" s="16">
        <v>85.171102661596962</v>
      </c>
      <c r="Y333">
        <v>23</v>
      </c>
      <c r="Z333">
        <v>202</v>
      </c>
      <c r="AA333" t="s">
        <v>497</v>
      </c>
      <c r="AB333" s="16">
        <v>97.718631178707227</v>
      </c>
      <c r="AC333">
        <v>27</v>
      </c>
      <c r="AD333">
        <v>196</v>
      </c>
    </row>
    <row r="334" spans="1:30" x14ac:dyDescent="0.2">
      <c r="A334" s="4" t="s">
        <v>703</v>
      </c>
      <c r="B334" s="4" t="s">
        <v>499</v>
      </c>
      <c r="C334" s="4" t="s">
        <v>677</v>
      </c>
      <c r="D334" s="4" t="s">
        <v>704</v>
      </c>
      <c r="E334" s="4">
        <v>45.5</v>
      </c>
      <c r="F334" s="4">
        <v>141</v>
      </c>
      <c r="G334" s="4" t="s">
        <v>680</v>
      </c>
      <c r="H334" s="18">
        <v>79.847908745247153</v>
      </c>
      <c r="I334">
        <v>37</v>
      </c>
      <c r="J334">
        <v>88</v>
      </c>
      <c r="K334" t="s">
        <v>680</v>
      </c>
      <c r="L334" s="16">
        <v>139.16349809885932</v>
      </c>
      <c r="M334">
        <v>28</v>
      </c>
      <c r="N334">
        <v>191</v>
      </c>
      <c r="O334" t="s">
        <v>680</v>
      </c>
      <c r="P334" s="16">
        <v>107.22433460076046</v>
      </c>
      <c r="Q334">
        <v>33</v>
      </c>
      <c r="R334">
        <v>210</v>
      </c>
      <c r="S334" t="s">
        <v>497</v>
      </c>
      <c r="T334" s="16">
        <v>77.566539923954366</v>
      </c>
      <c r="U334">
        <v>39</v>
      </c>
      <c r="V334">
        <v>151</v>
      </c>
      <c r="W334" t="s">
        <v>497</v>
      </c>
      <c r="X334" s="16">
        <v>128.13688212927758</v>
      </c>
      <c r="Y334">
        <v>20</v>
      </c>
      <c r="Z334">
        <v>225</v>
      </c>
      <c r="AA334" t="s">
        <v>497</v>
      </c>
      <c r="AB334" s="16">
        <v>69.581749049429661</v>
      </c>
      <c r="AC334">
        <v>33</v>
      </c>
      <c r="AD334">
        <v>145</v>
      </c>
    </row>
    <row r="335" spans="1:30" x14ac:dyDescent="0.2">
      <c r="A335" s="4" t="s">
        <v>705</v>
      </c>
      <c r="B335" s="4" t="s">
        <v>499</v>
      </c>
      <c r="C335" s="4" t="s">
        <v>677</v>
      </c>
      <c r="D335" s="4" t="s">
        <v>706</v>
      </c>
      <c r="E335" s="4">
        <v>0</v>
      </c>
      <c r="F335" s="4">
        <v>263</v>
      </c>
      <c r="G335" s="4" t="s">
        <v>680</v>
      </c>
      <c r="H335" s="18">
        <v>68.060836501901136</v>
      </c>
      <c r="I335">
        <v>24</v>
      </c>
      <c r="J335">
        <v>179</v>
      </c>
      <c r="K335" t="s">
        <v>680</v>
      </c>
      <c r="L335" s="16">
        <v>90.874524714828894</v>
      </c>
      <c r="M335">
        <v>33</v>
      </c>
      <c r="N335">
        <v>155</v>
      </c>
      <c r="O335" t="s">
        <v>680</v>
      </c>
      <c r="P335" s="16">
        <v>134.60076045627378</v>
      </c>
      <c r="Q335">
        <v>26</v>
      </c>
      <c r="R335">
        <v>246</v>
      </c>
      <c r="S335" t="s">
        <v>593</v>
      </c>
      <c r="T335" s="16">
        <v>95.057034220532316</v>
      </c>
      <c r="U335">
        <v>28</v>
      </c>
      <c r="V335">
        <v>233</v>
      </c>
      <c r="W335" t="s">
        <v>593</v>
      </c>
      <c r="X335" s="16">
        <v>50.950570342205324</v>
      </c>
      <c r="Y335">
        <v>34</v>
      </c>
      <c r="Z335">
        <v>104</v>
      </c>
      <c r="AA335" t="s">
        <v>497</v>
      </c>
      <c r="AB335" s="16">
        <v>158.55513307984791</v>
      </c>
      <c r="AC335">
        <v>13</v>
      </c>
      <c r="AD335">
        <v>258</v>
      </c>
    </row>
    <row r="336" spans="1:30" x14ac:dyDescent="0.2">
      <c r="A336" s="4" t="s">
        <v>707</v>
      </c>
      <c r="B336" s="4" t="s">
        <v>499</v>
      </c>
      <c r="C336" s="4" t="s">
        <v>677</v>
      </c>
      <c r="D336" s="4" t="s">
        <v>708</v>
      </c>
      <c r="E336" s="4">
        <v>41</v>
      </c>
      <c r="F336" s="4">
        <v>170</v>
      </c>
      <c r="G336" s="4" t="s">
        <v>680</v>
      </c>
      <c r="H336" s="18">
        <v>120.91254752851711</v>
      </c>
      <c r="I336">
        <v>18</v>
      </c>
      <c r="J336">
        <v>225</v>
      </c>
      <c r="K336" t="s">
        <v>680</v>
      </c>
      <c r="L336" s="16">
        <v>62.737642585551328</v>
      </c>
      <c r="M336">
        <v>37</v>
      </c>
      <c r="N336">
        <v>127</v>
      </c>
      <c r="O336" t="s">
        <v>680</v>
      </c>
      <c r="P336" s="16">
        <v>108.74524714828897</v>
      </c>
      <c r="Q336">
        <v>42</v>
      </c>
      <c r="R336">
        <v>150</v>
      </c>
      <c r="S336" t="s">
        <v>497</v>
      </c>
      <c r="T336" s="16">
        <v>86.311787072243348</v>
      </c>
      <c r="U336">
        <v>44</v>
      </c>
      <c r="V336">
        <v>114</v>
      </c>
      <c r="W336" t="s">
        <v>497</v>
      </c>
      <c r="X336" s="16">
        <v>142.20532319391634</v>
      </c>
      <c r="Y336">
        <v>20</v>
      </c>
      <c r="Z336">
        <v>225</v>
      </c>
      <c r="AA336" t="s">
        <v>593</v>
      </c>
      <c r="AB336" s="16">
        <v>51.330798479087456</v>
      </c>
      <c r="AC336">
        <v>37</v>
      </c>
      <c r="AD336">
        <v>97</v>
      </c>
    </row>
    <row r="337" spans="1:30" x14ac:dyDescent="0.2">
      <c r="A337" s="4" t="s">
        <v>709</v>
      </c>
      <c r="B337" s="4" t="s">
        <v>499</v>
      </c>
      <c r="C337" s="4" t="s">
        <v>677</v>
      </c>
      <c r="D337" s="4" t="s">
        <v>710</v>
      </c>
      <c r="E337" s="4">
        <v>52.5</v>
      </c>
      <c r="F337" s="4">
        <v>110</v>
      </c>
      <c r="G337" s="4" t="s">
        <v>680</v>
      </c>
      <c r="H337" s="18">
        <v>126.23574144486692</v>
      </c>
      <c r="I337">
        <v>24</v>
      </c>
      <c r="J337">
        <v>179</v>
      </c>
      <c r="K337" t="s">
        <v>680</v>
      </c>
      <c r="L337" s="16">
        <v>78.707224334600767</v>
      </c>
      <c r="M337">
        <v>38</v>
      </c>
      <c r="N337">
        <v>123</v>
      </c>
      <c r="O337" t="s">
        <v>680</v>
      </c>
      <c r="P337" s="16">
        <v>107.98479087452472</v>
      </c>
      <c r="Q337">
        <v>43</v>
      </c>
      <c r="R337">
        <v>144</v>
      </c>
      <c r="S337" t="s">
        <v>497</v>
      </c>
      <c r="T337" s="16">
        <v>94.676806083650192</v>
      </c>
      <c r="U337">
        <v>42</v>
      </c>
      <c r="V337">
        <v>130</v>
      </c>
      <c r="W337" t="s">
        <v>497</v>
      </c>
      <c r="X337" s="16">
        <v>68.060836501901136</v>
      </c>
      <c r="Y337">
        <v>45</v>
      </c>
      <c r="Z337">
        <v>46</v>
      </c>
      <c r="AA337" t="s">
        <v>497</v>
      </c>
      <c r="AB337" s="16">
        <v>119.39163498098858</v>
      </c>
      <c r="AC337">
        <v>37</v>
      </c>
      <c r="AD337">
        <v>97</v>
      </c>
    </row>
    <row r="338" spans="1:30" x14ac:dyDescent="0.2">
      <c r="A338" s="4" t="s">
        <v>711</v>
      </c>
      <c r="B338" s="4" t="s">
        <v>499</v>
      </c>
      <c r="C338" s="4" t="s">
        <v>677</v>
      </c>
      <c r="D338" s="4" t="s">
        <v>712</v>
      </c>
      <c r="E338" s="4">
        <v>62.5</v>
      </c>
      <c r="F338" s="4">
        <v>52</v>
      </c>
      <c r="G338" s="4" t="s">
        <v>680</v>
      </c>
      <c r="H338" s="18">
        <v>138.02281368821292</v>
      </c>
      <c r="I338">
        <v>27</v>
      </c>
      <c r="J338">
        <v>152</v>
      </c>
      <c r="K338" t="s">
        <v>680</v>
      </c>
      <c r="L338" s="16">
        <v>87.452471482889734</v>
      </c>
      <c r="M338">
        <v>39</v>
      </c>
      <c r="N338">
        <v>119</v>
      </c>
      <c r="O338" t="s">
        <v>680</v>
      </c>
      <c r="P338" s="16">
        <v>111.787072243346</v>
      </c>
      <c r="Q338">
        <v>42</v>
      </c>
      <c r="R338">
        <v>150</v>
      </c>
      <c r="S338" t="s">
        <v>497</v>
      </c>
      <c r="T338" s="16">
        <v>64.638783269961976</v>
      </c>
      <c r="U338">
        <v>52</v>
      </c>
      <c r="V338">
        <v>57</v>
      </c>
      <c r="W338" t="s">
        <v>497</v>
      </c>
      <c r="X338" s="16">
        <v>142.96577946768062</v>
      </c>
      <c r="Y338">
        <v>26</v>
      </c>
      <c r="Z338">
        <v>170</v>
      </c>
      <c r="AA338" t="s">
        <v>593</v>
      </c>
      <c r="AB338" s="16">
        <v>97.718631178707227</v>
      </c>
      <c r="AC338">
        <v>31</v>
      </c>
      <c r="AD338">
        <v>164</v>
      </c>
    </row>
    <row r="339" spans="1:30" x14ac:dyDescent="0.2">
      <c r="A339" s="4" t="s">
        <v>713</v>
      </c>
      <c r="B339" s="4" t="s">
        <v>499</v>
      </c>
      <c r="C339" s="4" t="s">
        <v>677</v>
      </c>
      <c r="D339" s="4" t="s">
        <v>714</v>
      </c>
      <c r="E339" s="4">
        <v>40.5</v>
      </c>
      <c r="F339" s="4">
        <v>176</v>
      </c>
      <c r="G339" s="4" t="s">
        <v>680</v>
      </c>
      <c r="H339" s="18">
        <v>71.102661596958171</v>
      </c>
      <c r="I339">
        <v>35</v>
      </c>
      <c r="J339">
        <v>100</v>
      </c>
      <c r="K339" t="s">
        <v>680</v>
      </c>
      <c r="L339" s="16">
        <v>131.93916349809885</v>
      </c>
      <c r="M339">
        <v>29</v>
      </c>
      <c r="N339">
        <v>184</v>
      </c>
      <c r="O339" t="s">
        <v>680</v>
      </c>
      <c r="P339" s="16">
        <v>123.57414448669201</v>
      </c>
      <c r="Q339">
        <v>26</v>
      </c>
      <c r="R339">
        <v>246</v>
      </c>
      <c r="S339" t="s">
        <v>497</v>
      </c>
      <c r="T339" s="16">
        <v>76.045627376425855</v>
      </c>
      <c r="U339">
        <v>35</v>
      </c>
      <c r="V339">
        <v>183</v>
      </c>
      <c r="W339" t="s">
        <v>497</v>
      </c>
      <c r="X339" s="16">
        <v>126.23574144486692</v>
      </c>
      <c r="Y339">
        <v>16</v>
      </c>
      <c r="Z339">
        <v>252</v>
      </c>
      <c r="AA339" t="s">
        <v>497</v>
      </c>
      <c r="AB339" s="16">
        <v>61.596958174904941</v>
      </c>
      <c r="AC339">
        <v>32</v>
      </c>
      <c r="AD339">
        <v>151</v>
      </c>
    </row>
    <row r="340" spans="1:30" x14ac:dyDescent="0.2">
      <c r="A340" s="4" t="s">
        <v>715</v>
      </c>
      <c r="B340" s="4" t="s">
        <v>499</v>
      </c>
      <c r="C340" s="4" t="s">
        <v>677</v>
      </c>
      <c r="D340" s="4" t="s">
        <v>716</v>
      </c>
      <c r="E340" s="4">
        <v>33</v>
      </c>
      <c r="F340" s="4">
        <v>216</v>
      </c>
      <c r="G340" s="4" t="s">
        <v>680</v>
      </c>
      <c r="H340" s="18">
        <v>101.52091254752851</v>
      </c>
      <c r="I340">
        <v>19</v>
      </c>
      <c r="J340">
        <v>220</v>
      </c>
      <c r="K340" t="s">
        <v>680</v>
      </c>
      <c r="L340" s="16">
        <v>115.5893536121673</v>
      </c>
      <c r="M340">
        <v>13</v>
      </c>
      <c r="N340">
        <v>261</v>
      </c>
      <c r="O340" t="s">
        <v>680</v>
      </c>
      <c r="P340" s="16">
        <v>70.342205323193923</v>
      </c>
      <c r="Q340">
        <v>37</v>
      </c>
      <c r="R340">
        <v>183</v>
      </c>
      <c r="S340" t="s">
        <v>497</v>
      </c>
      <c r="T340" s="16">
        <v>123.19391634980988</v>
      </c>
      <c r="U340">
        <v>26</v>
      </c>
      <c r="V340">
        <v>244</v>
      </c>
      <c r="W340" t="s">
        <v>497</v>
      </c>
      <c r="X340" s="16">
        <v>71.863117870722434</v>
      </c>
      <c r="Y340">
        <v>26</v>
      </c>
      <c r="Z340">
        <v>170</v>
      </c>
      <c r="AA340" t="s">
        <v>497</v>
      </c>
      <c r="AB340" s="16">
        <v>113.68821292775665</v>
      </c>
      <c r="AC340">
        <v>25</v>
      </c>
      <c r="AD340">
        <v>206</v>
      </c>
    </row>
    <row r="341" spans="1:30" x14ac:dyDescent="0.2">
      <c r="A341" s="4" t="s">
        <v>717</v>
      </c>
      <c r="B341" s="4" t="s">
        <v>499</v>
      </c>
      <c r="C341" s="4" t="s">
        <v>677</v>
      </c>
      <c r="D341" s="4" t="s">
        <v>718</v>
      </c>
      <c r="E341" s="4">
        <v>35.5</v>
      </c>
      <c r="F341" s="4">
        <v>204</v>
      </c>
      <c r="G341" s="4" t="s">
        <v>680</v>
      </c>
      <c r="H341" s="18">
        <v>98.098859315589351</v>
      </c>
      <c r="I341">
        <v>22</v>
      </c>
      <c r="J341">
        <v>199</v>
      </c>
      <c r="K341" t="s">
        <v>680</v>
      </c>
      <c r="L341" s="16">
        <v>87.832699619771859</v>
      </c>
      <c r="M341">
        <v>32</v>
      </c>
      <c r="N341">
        <v>167</v>
      </c>
      <c r="O341" t="s">
        <v>680</v>
      </c>
      <c r="P341" s="16">
        <v>106.08365019011407</v>
      </c>
      <c r="Q341">
        <v>37</v>
      </c>
      <c r="R341">
        <v>183</v>
      </c>
      <c r="S341" t="s">
        <v>497</v>
      </c>
      <c r="T341" s="16">
        <v>106.08365019011407</v>
      </c>
      <c r="U341">
        <v>33</v>
      </c>
      <c r="V341">
        <v>199</v>
      </c>
      <c r="W341" t="s">
        <v>497</v>
      </c>
      <c r="X341" s="16">
        <v>79.847908745247153</v>
      </c>
      <c r="Y341">
        <v>29</v>
      </c>
      <c r="Z341">
        <v>146</v>
      </c>
      <c r="AA341" t="s">
        <v>497</v>
      </c>
      <c r="AB341" s="16">
        <v>122.81368821292776</v>
      </c>
      <c r="AC341">
        <v>25</v>
      </c>
      <c r="AD341">
        <v>206</v>
      </c>
    </row>
    <row r="342" spans="1:30" x14ac:dyDescent="0.2">
      <c r="A342" s="4" t="s">
        <v>719</v>
      </c>
      <c r="B342" s="4" t="s">
        <v>499</v>
      </c>
      <c r="C342" s="4" t="s">
        <v>677</v>
      </c>
      <c r="D342" s="4" t="s">
        <v>720</v>
      </c>
      <c r="E342" s="4">
        <v>31</v>
      </c>
      <c r="F342" s="4">
        <v>228</v>
      </c>
      <c r="G342" s="4" t="s">
        <v>680</v>
      </c>
      <c r="H342" s="18">
        <v>98.859315589353614</v>
      </c>
      <c r="I342">
        <v>18</v>
      </c>
      <c r="J342">
        <v>225</v>
      </c>
      <c r="K342" t="s">
        <v>680</v>
      </c>
      <c r="L342" s="16">
        <v>93.916349809885929</v>
      </c>
      <c r="M342">
        <v>26</v>
      </c>
      <c r="N342">
        <v>209</v>
      </c>
      <c r="O342" t="s">
        <v>680</v>
      </c>
      <c r="P342" s="16">
        <v>87.832699619771859</v>
      </c>
      <c r="Q342">
        <v>38</v>
      </c>
      <c r="R342">
        <v>177</v>
      </c>
      <c r="S342" t="s">
        <v>497</v>
      </c>
      <c r="T342" s="16">
        <v>126.61596958174906</v>
      </c>
      <c r="U342">
        <v>25</v>
      </c>
      <c r="V342">
        <v>247</v>
      </c>
      <c r="W342" t="s">
        <v>497</v>
      </c>
      <c r="X342" s="16">
        <v>99.239543726235738</v>
      </c>
      <c r="Y342">
        <v>17</v>
      </c>
      <c r="Z342">
        <v>245</v>
      </c>
      <c r="AA342" t="s">
        <v>593</v>
      </c>
      <c r="AB342" s="16">
        <v>91.254752851711032</v>
      </c>
      <c r="AC342">
        <v>23</v>
      </c>
      <c r="AD342">
        <v>222</v>
      </c>
    </row>
    <row r="343" spans="1:30" x14ac:dyDescent="0.2">
      <c r="A343" s="4" t="s">
        <v>721</v>
      </c>
      <c r="B343" s="4" t="s">
        <v>499</v>
      </c>
      <c r="C343" s="4" t="s">
        <v>677</v>
      </c>
      <c r="D343" s="4" t="s">
        <v>722</v>
      </c>
      <c r="E343" s="4">
        <v>44.5</v>
      </c>
      <c r="F343" s="4">
        <v>150</v>
      </c>
      <c r="G343" s="4" t="s">
        <v>680</v>
      </c>
      <c r="H343" s="18">
        <v>89.733840304182507</v>
      </c>
      <c r="I343">
        <v>31</v>
      </c>
      <c r="J343">
        <v>123</v>
      </c>
      <c r="K343" t="s">
        <v>680</v>
      </c>
      <c r="L343" s="16">
        <v>116.73003802281369</v>
      </c>
      <c r="M343">
        <v>32</v>
      </c>
      <c r="N343">
        <v>167</v>
      </c>
      <c r="O343" t="s">
        <v>680</v>
      </c>
      <c r="P343" s="16">
        <v>74.144486692015207</v>
      </c>
      <c r="Q343">
        <v>50</v>
      </c>
      <c r="R343">
        <v>99</v>
      </c>
      <c r="S343" t="s">
        <v>497</v>
      </c>
      <c r="T343" s="16">
        <v>98.859315589353614</v>
      </c>
      <c r="U343">
        <v>46</v>
      </c>
      <c r="V343">
        <v>96</v>
      </c>
      <c r="W343" t="s">
        <v>497</v>
      </c>
      <c r="X343" s="16">
        <v>106.08365019011407</v>
      </c>
      <c r="Y343">
        <v>33</v>
      </c>
      <c r="Z343">
        <v>112</v>
      </c>
      <c r="AA343" t="s">
        <v>497</v>
      </c>
      <c r="AB343" s="16">
        <v>140.68441064638785</v>
      </c>
      <c r="AC343">
        <v>24</v>
      </c>
      <c r="AD343">
        <v>219</v>
      </c>
    </row>
    <row r="344" spans="1:30" x14ac:dyDescent="0.2">
      <c r="A344" s="4" t="s">
        <v>723</v>
      </c>
      <c r="B344" s="4" t="s">
        <v>499</v>
      </c>
      <c r="C344" s="4" t="s">
        <v>677</v>
      </c>
      <c r="D344" s="4" t="s">
        <v>724</v>
      </c>
      <c r="E344" s="4">
        <v>39</v>
      </c>
      <c r="F344" s="4">
        <v>186</v>
      </c>
      <c r="G344" s="4" t="s">
        <v>680</v>
      </c>
      <c r="H344" s="18">
        <v>79.087452471482891</v>
      </c>
      <c r="I344">
        <v>30</v>
      </c>
      <c r="J344">
        <v>131</v>
      </c>
      <c r="K344" t="s">
        <v>680</v>
      </c>
      <c r="L344" s="16">
        <v>122.81368821292776</v>
      </c>
      <c r="M344">
        <v>28</v>
      </c>
      <c r="N344">
        <v>191</v>
      </c>
      <c r="O344" t="s">
        <v>680</v>
      </c>
      <c r="P344" s="16">
        <v>94.676806083650192</v>
      </c>
      <c r="Q344">
        <v>38</v>
      </c>
      <c r="R344">
        <v>177</v>
      </c>
      <c r="S344" t="s">
        <v>497</v>
      </c>
      <c r="T344" s="16">
        <v>54.372623574144484</v>
      </c>
      <c r="U344">
        <v>52</v>
      </c>
      <c r="V344">
        <v>57</v>
      </c>
      <c r="W344" t="s">
        <v>497</v>
      </c>
      <c r="X344" s="16">
        <v>142.96577946768062</v>
      </c>
      <c r="Y344">
        <v>26</v>
      </c>
      <c r="Z344">
        <v>170</v>
      </c>
      <c r="AA344" t="s">
        <v>497</v>
      </c>
      <c r="AB344" s="16">
        <v>134.60076045627378</v>
      </c>
      <c r="AC344">
        <v>7</v>
      </c>
      <c r="AD344">
        <v>261</v>
      </c>
    </row>
    <row r="345" spans="1:30" x14ac:dyDescent="0.2">
      <c r="A345" s="4" t="s">
        <v>725</v>
      </c>
      <c r="B345" s="4" t="s">
        <v>499</v>
      </c>
      <c r="C345" s="4" t="s">
        <v>677</v>
      </c>
      <c r="D345" s="4" t="s">
        <v>726</v>
      </c>
      <c r="E345" s="4">
        <v>32</v>
      </c>
      <c r="F345" s="4">
        <v>225</v>
      </c>
      <c r="G345" s="4" t="s">
        <v>680</v>
      </c>
      <c r="H345" s="18">
        <v>68.060836501901136</v>
      </c>
      <c r="I345">
        <v>28</v>
      </c>
      <c r="J345">
        <v>141</v>
      </c>
      <c r="K345" t="s">
        <v>680</v>
      </c>
      <c r="L345" s="16">
        <v>128.13688212927758</v>
      </c>
      <c r="M345">
        <v>25</v>
      </c>
      <c r="N345">
        <v>215</v>
      </c>
      <c r="O345" t="s">
        <v>680</v>
      </c>
      <c r="P345" s="16">
        <v>111.787072243346</v>
      </c>
      <c r="Q345">
        <v>26</v>
      </c>
      <c r="R345">
        <v>246</v>
      </c>
      <c r="S345" t="s">
        <v>497</v>
      </c>
      <c r="T345" s="16">
        <v>76.045627376425855</v>
      </c>
      <c r="U345">
        <v>35</v>
      </c>
      <c r="V345">
        <v>183</v>
      </c>
      <c r="W345" t="s">
        <v>497</v>
      </c>
      <c r="X345" s="16">
        <v>107.22433460076046</v>
      </c>
      <c r="Y345">
        <v>23</v>
      </c>
      <c r="Z345">
        <v>202</v>
      </c>
      <c r="AA345" t="s">
        <v>497</v>
      </c>
      <c r="AB345" s="16">
        <v>107.60456273764258</v>
      </c>
      <c r="AC345">
        <v>23</v>
      </c>
      <c r="AD345">
        <v>222</v>
      </c>
    </row>
    <row r="346" spans="1:30" x14ac:dyDescent="0.2">
      <c r="A346" s="4" t="s">
        <v>727</v>
      </c>
      <c r="B346" s="4" t="s">
        <v>499</v>
      </c>
      <c r="C346" s="4" t="s">
        <v>677</v>
      </c>
      <c r="D346" s="4" t="s">
        <v>728</v>
      </c>
      <c r="E346" s="4">
        <v>55.5</v>
      </c>
      <c r="F346" s="4">
        <v>94</v>
      </c>
      <c r="G346" s="4" t="s">
        <v>680</v>
      </c>
      <c r="H346" s="18">
        <v>160.07604562737643</v>
      </c>
      <c r="I346">
        <v>7</v>
      </c>
      <c r="J346">
        <v>252</v>
      </c>
      <c r="K346" t="s">
        <v>680</v>
      </c>
      <c r="L346" s="16">
        <v>74.144486692015207</v>
      </c>
      <c r="M346">
        <v>29</v>
      </c>
      <c r="N346">
        <v>184</v>
      </c>
      <c r="O346" t="s">
        <v>680</v>
      </c>
      <c r="P346" s="16">
        <v>54.752851711026615</v>
      </c>
      <c r="Q346">
        <v>57</v>
      </c>
      <c r="R346">
        <v>65</v>
      </c>
      <c r="S346" t="s">
        <v>497</v>
      </c>
      <c r="T346" s="16">
        <v>111.787072243346</v>
      </c>
      <c r="U346">
        <v>46</v>
      </c>
      <c r="V346">
        <v>96</v>
      </c>
      <c r="W346" t="s">
        <v>497</v>
      </c>
      <c r="X346" s="16">
        <v>112.54752851711027</v>
      </c>
      <c r="Y346">
        <v>31</v>
      </c>
      <c r="Z346">
        <v>129</v>
      </c>
      <c r="AA346" t="s">
        <v>593</v>
      </c>
      <c r="AB346" s="16">
        <v>143.72623574144487</v>
      </c>
      <c r="AC346">
        <v>19</v>
      </c>
      <c r="AD346">
        <v>244</v>
      </c>
    </row>
    <row r="347" spans="1:30" x14ac:dyDescent="0.2">
      <c r="A347" s="4" t="s">
        <v>729</v>
      </c>
      <c r="B347" s="4" t="s">
        <v>499</v>
      </c>
      <c r="C347" s="4" t="s">
        <v>677</v>
      </c>
      <c r="D347" s="4" t="s">
        <v>730</v>
      </c>
      <c r="E347" s="4">
        <v>40</v>
      </c>
      <c r="F347" s="4">
        <v>180</v>
      </c>
      <c r="G347" s="4" t="s">
        <v>680</v>
      </c>
      <c r="H347" s="18">
        <v>53.612167300380229</v>
      </c>
      <c r="I347">
        <v>42</v>
      </c>
      <c r="J347">
        <v>58</v>
      </c>
      <c r="K347" t="s">
        <v>680</v>
      </c>
      <c r="L347" s="16">
        <v>121.29277566539923</v>
      </c>
      <c r="M347">
        <v>41</v>
      </c>
      <c r="N347">
        <v>114</v>
      </c>
      <c r="O347" t="s">
        <v>680</v>
      </c>
      <c r="P347" s="16">
        <v>91.634980988593156</v>
      </c>
      <c r="Q347">
        <v>51</v>
      </c>
      <c r="R347">
        <v>92</v>
      </c>
      <c r="S347" t="s">
        <v>497</v>
      </c>
      <c r="T347" s="16">
        <v>122.43346007604563</v>
      </c>
      <c r="U347">
        <v>39</v>
      </c>
      <c r="V347">
        <v>151</v>
      </c>
      <c r="W347" t="s">
        <v>497</v>
      </c>
      <c r="X347" s="16">
        <v>100.76045627376426</v>
      </c>
      <c r="Y347">
        <v>28</v>
      </c>
      <c r="Z347">
        <v>153</v>
      </c>
      <c r="AA347" t="s">
        <v>497</v>
      </c>
      <c r="AB347" s="16">
        <v>96.958174904942965</v>
      </c>
      <c r="AC347">
        <v>33</v>
      </c>
      <c r="AD347">
        <v>145</v>
      </c>
    </row>
    <row r="348" spans="1:30" x14ac:dyDescent="0.2">
      <c r="A348" s="4" t="s">
        <v>731</v>
      </c>
      <c r="B348" s="4" t="s">
        <v>499</v>
      </c>
      <c r="C348" s="4" t="s">
        <v>677</v>
      </c>
      <c r="D348" s="4" t="s">
        <v>732</v>
      </c>
      <c r="E348" s="4">
        <v>29.5</v>
      </c>
      <c r="F348" s="4">
        <v>234</v>
      </c>
      <c r="G348" s="4" t="s">
        <v>680</v>
      </c>
      <c r="H348" s="18">
        <v>57.79467680608365</v>
      </c>
      <c r="I348">
        <v>31</v>
      </c>
      <c r="J348">
        <v>123</v>
      </c>
      <c r="K348" t="s">
        <v>680</v>
      </c>
      <c r="L348" s="16">
        <v>134.9809885931559</v>
      </c>
      <c r="M348">
        <v>25</v>
      </c>
      <c r="N348">
        <v>215</v>
      </c>
      <c r="O348" t="s">
        <v>680</v>
      </c>
      <c r="P348" s="16">
        <v>104.18250950570342</v>
      </c>
      <c r="Q348">
        <v>31</v>
      </c>
      <c r="R348">
        <v>226</v>
      </c>
      <c r="S348" t="s">
        <v>497</v>
      </c>
      <c r="T348" s="16">
        <v>108.36501901140684</v>
      </c>
      <c r="U348">
        <v>24</v>
      </c>
      <c r="V348">
        <v>248</v>
      </c>
      <c r="W348" t="s">
        <v>497</v>
      </c>
      <c r="X348" s="16">
        <v>82.50950570342205</v>
      </c>
      <c r="Y348">
        <v>23</v>
      </c>
      <c r="Z348">
        <v>202</v>
      </c>
      <c r="AA348" t="s">
        <v>497</v>
      </c>
      <c r="AB348" s="16">
        <v>116.34980988593156</v>
      </c>
      <c r="AC348">
        <v>18</v>
      </c>
      <c r="AD348">
        <v>245</v>
      </c>
    </row>
    <row r="349" spans="1:30" x14ac:dyDescent="0.2">
      <c r="A349" s="4" t="s">
        <v>733</v>
      </c>
      <c r="B349" s="4" t="s">
        <v>499</v>
      </c>
      <c r="C349" s="4" t="s">
        <v>677</v>
      </c>
      <c r="D349" s="4" t="s">
        <v>734</v>
      </c>
      <c r="E349" s="4">
        <v>58.5</v>
      </c>
      <c r="F349" s="4">
        <v>78</v>
      </c>
      <c r="G349" s="4" t="s">
        <v>680</v>
      </c>
      <c r="H349" s="18">
        <v>123.95437262357414</v>
      </c>
      <c r="I349">
        <v>28</v>
      </c>
      <c r="J349">
        <v>141</v>
      </c>
      <c r="K349" t="s">
        <v>680</v>
      </c>
      <c r="L349" s="16">
        <v>91.634980988593156</v>
      </c>
      <c r="M349">
        <v>39</v>
      </c>
      <c r="N349">
        <v>119</v>
      </c>
      <c r="O349" t="s">
        <v>680</v>
      </c>
      <c r="P349" s="16">
        <v>88.212927756653997</v>
      </c>
      <c r="Q349">
        <v>52</v>
      </c>
      <c r="R349">
        <v>88</v>
      </c>
      <c r="S349" t="s">
        <v>497</v>
      </c>
      <c r="T349" s="16">
        <v>130.41825095057035</v>
      </c>
      <c r="U349">
        <v>37</v>
      </c>
      <c r="V349">
        <v>168</v>
      </c>
      <c r="W349" t="s">
        <v>497</v>
      </c>
      <c r="X349" s="16">
        <v>70.342205323193923</v>
      </c>
      <c r="Y349">
        <v>36</v>
      </c>
      <c r="Z349">
        <v>90</v>
      </c>
      <c r="AA349" t="s">
        <v>497</v>
      </c>
      <c r="AB349" s="16">
        <v>134.22053231939162</v>
      </c>
      <c r="AC349">
        <v>29</v>
      </c>
      <c r="AD349">
        <v>180</v>
      </c>
    </row>
    <row r="350" spans="1:30" x14ac:dyDescent="0.2">
      <c r="A350" s="4" t="s">
        <v>735</v>
      </c>
      <c r="B350" s="4" t="s">
        <v>499</v>
      </c>
      <c r="C350" s="4" t="s">
        <v>677</v>
      </c>
      <c r="D350" s="4" t="s">
        <v>736</v>
      </c>
      <c r="E350" s="4">
        <v>41</v>
      </c>
      <c r="F350" s="4">
        <v>170</v>
      </c>
      <c r="G350" s="4" t="s">
        <v>680</v>
      </c>
      <c r="H350" s="18">
        <v>100.76045627376426</v>
      </c>
      <c r="I350">
        <v>25</v>
      </c>
      <c r="J350">
        <v>172</v>
      </c>
      <c r="K350" t="s">
        <v>680</v>
      </c>
      <c r="L350" s="16">
        <v>118.25095057034221</v>
      </c>
      <c r="M350">
        <v>24</v>
      </c>
      <c r="N350">
        <v>220</v>
      </c>
      <c r="O350" t="s">
        <v>680</v>
      </c>
      <c r="P350" s="16">
        <v>65.399239543726225</v>
      </c>
      <c r="Q350">
        <v>46</v>
      </c>
      <c r="R350">
        <v>129</v>
      </c>
      <c r="S350" t="s">
        <v>497</v>
      </c>
      <c r="T350" s="16">
        <v>84.790874524714823</v>
      </c>
      <c r="U350">
        <v>47</v>
      </c>
      <c r="V350">
        <v>89</v>
      </c>
      <c r="W350" t="s">
        <v>497</v>
      </c>
      <c r="X350" s="16">
        <v>159.31558935361215</v>
      </c>
      <c r="Y350">
        <v>17</v>
      </c>
      <c r="Z350">
        <v>245</v>
      </c>
      <c r="AA350" t="s">
        <v>680</v>
      </c>
      <c r="AB350" s="16">
        <v>81.368821292775664</v>
      </c>
      <c r="AC350">
        <v>27</v>
      </c>
      <c r="AD350">
        <v>196</v>
      </c>
    </row>
    <row r="351" spans="1:30" x14ac:dyDescent="0.2">
      <c r="A351" s="4" t="s">
        <v>737</v>
      </c>
      <c r="B351" s="4" t="s">
        <v>499</v>
      </c>
      <c r="C351" s="4" t="s">
        <v>677</v>
      </c>
      <c r="D351" s="4" t="s">
        <v>738</v>
      </c>
      <c r="E351" s="4">
        <v>31.5</v>
      </c>
      <c r="F351" s="4">
        <v>226</v>
      </c>
      <c r="G351" s="4" t="s">
        <v>680</v>
      </c>
      <c r="H351" s="18">
        <v>107.22433460076046</v>
      </c>
      <c r="I351">
        <v>13</v>
      </c>
      <c r="J351">
        <v>245</v>
      </c>
      <c r="K351" t="s">
        <v>680</v>
      </c>
      <c r="L351" s="16">
        <v>65.779467680608377</v>
      </c>
      <c r="M351">
        <v>33</v>
      </c>
      <c r="N351">
        <v>155</v>
      </c>
      <c r="O351" t="s">
        <v>680</v>
      </c>
      <c r="P351" s="16">
        <v>93.155893536121667</v>
      </c>
      <c r="Q351">
        <v>45</v>
      </c>
      <c r="R351">
        <v>137</v>
      </c>
      <c r="S351" t="s">
        <v>497</v>
      </c>
      <c r="T351" s="16">
        <v>117.49049429657795</v>
      </c>
      <c r="U351">
        <v>35</v>
      </c>
      <c r="V351">
        <v>183</v>
      </c>
      <c r="W351" t="s">
        <v>497</v>
      </c>
      <c r="X351" s="16">
        <v>76.425855513307994</v>
      </c>
      <c r="Y351">
        <v>32</v>
      </c>
      <c r="Z351">
        <v>121</v>
      </c>
      <c r="AA351" t="s">
        <v>497</v>
      </c>
      <c r="AB351" s="16">
        <v>132.319391634981</v>
      </c>
      <c r="AC351">
        <v>25</v>
      </c>
      <c r="AD351">
        <v>206</v>
      </c>
    </row>
    <row r="352" spans="1:30" x14ac:dyDescent="0.2">
      <c r="A352" s="4" t="s">
        <v>739</v>
      </c>
      <c r="B352" s="4" t="s">
        <v>499</v>
      </c>
      <c r="C352" s="4" t="s">
        <v>677</v>
      </c>
      <c r="D352" s="4" t="s">
        <v>740</v>
      </c>
      <c r="E352" s="4">
        <v>37</v>
      </c>
      <c r="F352" s="4">
        <v>197</v>
      </c>
      <c r="G352" s="4" t="s">
        <v>680</v>
      </c>
      <c r="H352" s="18">
        <v>120.91254752851711</v>
      </c>
      <c r="I352">
        <v>7</v>
      </c>
      <c r="J352">
        <v>252</v>
      </c>
      <c r="K352" t="s">
        <v>680</v>
      </c>
      <c r="L352" s="16">
        <v>95.817490494296578</v>
      </c>
      <c r="M352">
        <v>20</v>
      </c>
      <c r="N352">
        <v>241</v>
      </c>
      <c r="O352" t="s">
        <v>680</v>
      </c>
      <c r="P352" s="16">
        <v>81.749049429657788</v>
      </c>
      <c r="Q352">
        <v>36</v>
      </c>
      <c r="R352">
        <v>193</v>
      </c>
      <c r="S352" t="s">
        <v>497</v>
      </c>
      <c r="T352" s="16">
        <v>90.49429657794677</v>
      </c>
      <c r="U352">
        <v>37</v>
      </c>
      <c r="V352">
        <v>168</v>
      </c>
      <c r="W352" t="s">
        <v>497</v>
      </c>
      <c r="X352" s="16">
        <v>133.07984790874525</v>
      </c>
      <c r="Y352">
        <v>15</v>
      </c>
      <c r="Z352">
        <v>255</v>
      </c>
      <c r="AA352" t="s">
        <v>680</v>
      </c>
      <c r="AB352" s="16">
        <v>87.452471482889734</v>
      </c>
      <c r="AC352">
        <v>23</v>
      </c>
      <c r="AD352">
        <v>222</v>
      </c>
    </row>
    <row r="353" spans="1:30" x14ac:dyDescent="0.2">
      <c r="A353" s="4" t="s">
        <v>741</v>
      </c>
      <c r="B353" s="4" t="s">
        <v>499</v>
      </c>
      <c r="C353" s="4" t="s">
        <v>677</v>
      </c>
      <c r="D353" s="4" t="s">
        <v>742</v>
      </c>
      <c r="E353" s="4">
        <v>32.5</v>
      </c>
      <c r="F353" s="4">
        <v>221</v>
      </c>
      <c r="G353" s="4" t="s">
        <v>680</v>
      </c>
      <c r="H353" s="18">
        <v>91.634980988593156</v>
      </c>
      <c r="I353">
        <v>22</v>
      </c>
      <c r="J353">
        <v>199</v>
      </c>
      <c r="K353" t="s">
        <v>680</v>
      </c>
      <c r="L353" s="16">
        <v>92.395437262357419</v>
      </c>
      <c r="M353">
        <v>30</v>
      </c>
      <c r="N353">
        <v>179</v>
      </c>
      <c r="O353" t="s">
        <v>680</v>
      </c>
      <c r="P353" s="16">
        <v>111.787072243346</v>
      </c>
      <c r="Q353">
        <v>33</v>
      </c>
      <c r="R353">
        <v>210</v>
      </c>
      <c r="S353" t="s">
        <v>497</v>
      </c>
      <c r="T353" s="16">
        <v>71.863117870722434</v>
      </c>
      <c r="U353">
        <v>41</v>
      </c>
      <c r="V353">
        <v>136</v>
      </c>
      <c r="W353" t="s">
        <v>497</v>
      </c>
      <c r="X353" s="16">
        <v>125.09505703422053</v>
      </c>
      <c r="Y353">
        <v>23</v>
      </c>
      <c r="Z353">
        <v>202</v>
      </c>
      <c r="AA353" t="s">
        <v>497</v>
      </c>
      <c r="AB353" s="16">
        <v>101.52091254752851</v>
      </c>
      <c r="AC353">
        <v>25</v>
      </c>
      <c r="AD353">
        <v>206</v>
      </c>
    </row>
    <row r="354" spans="1:30" x14ac:dyDescent="0.2">
      <c r="A354" s="4" t="s">
        <v>743</v>
      </c>
      <c r="B354" s="4" t="s">
        <v>499</v>
      </c>
      <c r="C354" s="4" t="s">
        <v>677</v>
      </c>
      <c r="D354" s="4" t="s">
        <v>744</v>
      </c>
      <c r="E354" s="4">
        <v>36</v>
      </c>
      <c r="F354" s="4">
        <v>203</v>
      </c>
      <c r="G354" s="4" t="s">
        <v>680</v>
      </c>
      <c r="H354" s="18">
        <v>82.889733840304189</v>
      </c>
      <c r="I354">
        <v>26</v>
      </c>
      <c r="J354">
        <v>158</v>
      </c>
      <c r="K354" t="s">
        <v>680</v>
      </c>
      <c r="L354" s="16">
        <v>131.55893536121673</v>
      </c>
      <c r="M354">
        <v>20</v>
      </c>
      <c r="N354">
        <v>241</v>
      </c>
      <c r="O354" t="s">
        <v>680</v>
      </c>
      <c r="P354" s="16">
        <v>70.722433460076047</v>
      </c>
      <c r="Q354">
        <v>40</v>
      </c>
      <c r="R354">
        <v>164</v>
      </c>
      <c r="S354" t="s">
        <v>497</v>
      </c>
      <c r="T354" s="16">
        <v>85.551330798479086</v>
      </c>
      <c r="U354">
        <v>43</v>
      </c>
      <c r="V354">
        <v>126</v>
      </c>
      <c r="W354" t="s">
        <v>497</v>
      </c>
      <c r="X354" s="16">
        <v>128.89733840304183</v>
      </c>
      <c r="Y354">
        <v>23</v>
      </c>
      <c r="Z354">
        <v>202</v>
      </c>
      <c r="AA354" t="s">
        <v>497</v>
      </c>
      <c r="AB354" s="16">
        <v>97.718631178707227</v>
      </c>
      <c r="AC354">
        <v>27</v>
      </c>
      <c r="AD354">
        <v>196</v>
      </c>
    </row>
    <row r="355" spans="1:30" x14ac:dyDescent="0.2">
      <c r="A355" s="4" t="s">
        <v>745</v>
      </c>
      <c r="B355" s="4" t="s">
        <v>499</v>
      </c>
      <c r="C355" s="4" t="s">
        <v>677</v>
      </c>
      <c r="D355" s="4" t="s">
        <v>451</v>
      </c>
      <c r="E355" s="4">
        <v>16</v>
      </c>
      <c r="F355" s="4">
        <v>260</v>
      </c>
      <c r="G355" s="4" t="s">
        <v>680</v>
      </c>
      <c r="H355" s="18">
        <v>94.676806083650192</v>
      </c>
      <c r="I355">
        <v>12</v>
      </c>
      <c r="J355">
        <v>246</v>
      </c>
      <c r="K355" t="s">
        <v>680</v>
      </c>
      <c r="L355" s="16">
        <v>103.42205323193916</v>
      </c>
      <c r="M355">
        <v>16</v>
      </c>
      <c r="N355">
        <v>255</v>
      </c>
      <c r="O355" t="s">
        <v>680</v>
      </c>
      <c r="P355" s="16">
        <v>91.634980988593156</v>
      </c>
      <c r="Q355">
        <v>30</v>
      </c>
      <c r="R355">
        <v>233</v>
      </c>
      <c r="S355" t="s">
        <v>497</v>
      </c>
      <c r="T355" s="16">
        <v>100</v>
      </c>
      <c r="U355">
        <v>28</v>
      </c>
      <c r="V355">
        <v>233</v>
      </c>
      <c r="W355" t="s">
        <v>497</v>
      </c>
      <c r="X355" s="16">
        <v>109.12547528517111</v>
      </c>
      <c r="Y355">
        <v>13</v>
      </c>
      <c r="Z355">
        <v>257</v>
      </c>
      <c r="AA355" t="s">
        <v>497</v>
      </c>
      <c r="AB355" s="16">
        <v>86.692015209125472</v>
      </c>
      <c r="AC355">
        <v>23</v>
      </c>
      <c r="AD355">
        <v>222</v>
      </c>
    </row>
    <row r="356" spans="1:30" x14ac:dyDescent="0.2">
      <c r="A356" s="4" t="s">
        <v>746</v>
      </c>
      <c r="B356" s="4" t="s">
        <v>499</v>
      </c>
      <c r="C356" s="4" t="s">
        <v>677</v>
      </c>
      <c r="D356" s="4" t="s">
        <v>747</v>
      </c>
      <c r="E356" s="4">
        <v>37.5</v>
      </c>
      <c r="F356" s="4">
        <v>194</v>
      </c>
      <c r="G356" s="4" t="s">
        <v>680</v>
      </c>
      <c r="H356" s="18">
        <v>113.68821292775665</v>
      </c>
      <c r="I356">
        <v>17</v>
      </c>
      <c r="J356">
        <v>230</v>
      </c>
      <c r="K356" t="s">
        <v>680</v>
      </c>
      <c r="L356" s="16">
        <v>94.296577946768053</v>
      </c>
      <c r="M356">
        <v>25</v>
      </c>
      <c r="N356">
        <v>215</v>
      </c>
      <c r="O356" t="s">
        <v>680</v>
      </c>
      <c r="P356" s="16">
        <v>98.098859315589351</v>
      </c>
      <c r="Q356">
        <v>33</v>
      </c>
      <c r="R356">
        <v>210</v>
      </c>
      <c r="S356" t="s">
        <v>497</v>
      </c>
      <c r="T356" s="16">
        <v>63.49809885931559</v>
      </c>
      <c r="U356">
        <v>44</v>
      </c>
      <c r="V356">
        <v>114</v>
      </c>
      <c r="W356" t="s">
        <v>497</v>
      </c>
      <c r="X356" s="16">
        <v>105.70342205323195</v>
      </c>
      <c r="Y356">
        <v>31</v>
      </c>
      <c r="Z356">
        <v>129</v>
      </c>
      <c r="AA356" t="s">
        <v>497</v>
      </c>
      <c r="AB356" s="16">
        <v>128.13688212927758</v>
      </c>
      <c r="AC356">
        <v>26</v>
      </c>
      <c r="AD356">
        <v>203</v>
      </c>
    </row>
    <row r="357" spans="1:30" x14ac:dyDescent="0.2">
      <c r="A357" s="4" t="s">
        <v>748</v>
      </c>
      <c r="B357" s="4" t="s">
        <v>499</v>
      </c>
      <c r="C357" s="4" t="s">
        <v>677</v>
      </c>
      <c r="D357" s="4" t="s">
        <v>749</v>
      </c>
      <c r="E357" s="4">
        <v>23</v>
      </c>
      <c r="F357" s="4">
        <v>251</v>
      </c>
      <c r="G357" s="4" t="s">
        <v>680</v>
      </c>
      <c r="H357" s="18">
        <v>102.28136882129277</v>
      </c>
      <c r="I357">
        <v>4</v>
      </c>
      <c r="J357">
        <v>257</v>
      </c>
      <c r="K357" t="s">
        <v>680</v>
      </c>
      <c r="L357" s="16">
        <v>102.28136882129277</v>
      </c>
      <c r="M357">
        <v>8</v>
      </c>
      <c r="N357">
        <v>263</v>
      </c>
      <c r="O357" t="s">
        <v>680</v>
      </c>
      <c r="P357" s="16">
        <v>67.300380228136873</v>
      </c>
      <c r="Q357">
        <v>38</v>
      </c>
      <c r="R357">
        <v>177</v>
      </c>
      <c r="S357" t="s">
        <v>497</v>
      </c>
      <c r="T357" s="16">
        <v>117.49049429657795</v>
      </c>
      <c r="U357">
        <v>31</v>
      </c>
      <c r="V357">
        <v>223</v>
      </c>
      <c r="W357" t="s">
        <v>497</v>
      </c>
      <c r="X357" s="16">
        <v>88.212927756653997</v>
      </c>
      <c r="Y357">
        <v>24</v>
      </c>
      <c r="Z357">
        <v>192</v>
      </c>
      <c r="AA357" t="s">
        <v>497</v>
      </c>
      <c r="AB357" s="16">
        <v>114.06844106463879</v>
      </c>
      <c r="AC357">
        <v>22</v>
      </c>
      <c r="AD357">
        <v>229</v>
      </c>
    </row>
    <row r="358" spans="1:30" x14ac:dyDescent="0.2">
      <c r="A358" s="4" t="s">
        <v>750</v>
      </c>
      <c r="B358" s="4" t="s">
        <v>499</v>
      </c>
      <c r="C358" s="4" t="s">
        <v>677</v>
      </c>
      <c r="D358" s="4" t="s">
        <v>751</v>
      </c>
      <c r="E358" s="4">
        <v>49.5</v>
      </c>
      <c r="F358" s="4">
        <v>126</v>
      </c>
      <c r="G358" s="4" t="s">
        <v>680</v>
      </c>
      <c r="H358" s="18">
        <v>117.49049429657795</v>
      </c>
      <c r="I358">
        <v>25</v>
      </c>
      <c r="J358">
        <v>172</v>
      </c>
      <c r="K358" t="s">
        <v>680</v>
      </c>
      <c r="L358" s="16">
        <v>69.201520912547522</v>
      </c>
      <c r="M358">
        <v>45</v>
      </c>
      <c r="N358">
        <v>91</v>
      </c>
      <c r="O358" t="s">
        <v>680</v>
      </c>
      <c r="P358" s="16">
        <v>122.43346007604563</v>
      </c>
      <c r="Q358">
        <v>42</v>
      </c>
      <c r="R358">
        <v>150</v>
      </c>
      <c r="S358" t="s">
        <v>497</v>
      </c>
      <c r="T358" s="16">
        <v>118.63117870722434</v>
      </c>
      <c r="U358">
        <v>33</v>
      </c>
      <c r="V358">
        <v>199</v>
      </c>
      <c r="W358" t="s">
        <v>497</v>
      </c>
      <c r="X358" s="16">
        <v>88.973384030418245</v>
      </c>
      <c r="Y358">
        <v>26</v>
      </c>
      <c r="Z358">
        <v>170</v>
      </c>
      <c r="AA358" t="s">
        <v>497</v>
      </c>
      <c r="AB358" s="16">
        <v>125.85551330798479</v>
      </c>
      <c r="AC358">
        <v>20</v>
      </c>
      <c r="AD358">
        <v>238</v>
      </c>
    </row>
    <row r="359" spans="1:30" x14ac:dyDescent="0.2">
      <c r="A359" s="4" t="s">
        <v>752</v>
      </c>
      <c r="B359" s="4" t="s">
        <v>499</v>
      </c>
      <c r="C359" s="4" t="s">
        <v>677</v>
      </c>
      <c r="D359" s="4" t="s">
        <v>753</v>
      </c>
      <c r="E359" s="4">
        <v>28.5</v>
      </c>
      <c r="F359" s="4">
        <v>236</v>
      </c>
      <c r="G359" s="4" t="s">
        <v>680</v>
      </c>
      <c r="H359" s="18">
        <v>63.878326996197721</v>
      </c>
      <c r="I359">
        <v>28</v>
      </c>
      <c r="J359">
        <v>141</v>
      </c>
      <c r="K359" t="s">
        <v>680</v>
      </c>
      <c r="L359" s="16">
        <v>128.13688212927758</v>
      </c>
      <c r="M359">
        <v>25</v>
      </c>
      <c r="N359">
        <v>215</v>
      </c>
      <c r="O359" t="s">
        <v>680</v>
      </c>
      <c r="P359" s="16">
        <v>77.946768060836504</v>
      </c>
      <c r="Q359">
        <v>41</v>
      </c>
      <c r="R359">
        <v>157</v>
      </c>
      <c r="S359" t="s">
        <v>497</v>
      </c>
      <c r="T359" s="16">
        <v>92.01520912547528</v>
      </c>
      <c r="U359">
        <v>41</v>
      </c>
      <c r="V359">
        <v>136</v>
      </c>
      <c r="W359" t="s">
        <v>497</v>
      </c>
      <c r="X359" s="16">
        <v>138.40304182509504</v>
      </c>
      <c r="Y359">
        <v>18</v>
      </c>
      <c r="Z359">
        <v>237</v>
      </c>
      <c r="AA359" t="s">
        <v>497</v>
      </c>
      <c r="AB359" s="16">
        <v>100.38022813688212</v>
      </c>
      <c r="AC359">
        <v>20</v>
      </c>
      <c r="AD359">
        <v>238</v>
      </c>
    </row>
    <row r="360" spans="1:30" x14ac:dyDescent="0.2">
      <c r="A360" s="4" t="s">
        <v>754</v>
      </c>
      <c r="B360" s="4" t="s">
        <v>499</v>
      </c>
      <c r="C360" s="4" t="s">
        <v>677</v>
      </c>
      <c r="D360" s="4" t="s">
        <v>755</v>
      </c>
      <c r="E360" s="4">
        <v>40</v>
      </c>
      <c r="F360" s="4">
        <v>180</v>
      </c>
      <c r="G360" s="4" t="s">
        <v>680</v>
      </c>
      <c r="H360" s="18">
        <v>91.634980988593156</v>
      </c>
      <c r="I360">
        <v>26</v>
      </c>
      <c r="J360">
        <v>158</v>
      </c>
      <c r="K360" t="s">
        <v>680</v>
      </c>
      <c r="L360" s="16">
        <v>138.02281368821292</v>
      </c>
      <c r="M360">
        <v>15</v>
      </c>
      <c r="N360">
        <v>258</v>
      </c>
      <c r="O360" t="s">
        <v>680</v>
      </c>
      <c r="P360" s="16">
        <v>79.847908745247153</v>
      </c>
      <c r="Q360">
        <v>34</v>
      </c>
      <c r="R360">
        <v>205</v>
      </c>
      <c r="S360" t="s">
        <v>497</v>
      </c>
      <c r="T360" s="16">
        <v>76.425855513307994</v>
      </c>
      <c r="U360">
        <v>40</v>
      </c>
      <c r="V360">
        <v>143</v>
      </c>
      <c r="W360" t="s">
        <v>497</v>
      </c>
      <c r="X360" s="16">
        <v>110.26615969581749</v>
      </c>
      <c r="Y360">
        <v>26</v>
      </c>
      <c r="Z360">
        <v>170</v>
      </c>
      <c r="AA360" t="s">
        <v>497</v>
      </c>
      <c r="AB360" s="16">
        <v>130.41825095057035</v>
      </c>
      <c r="AC360">
        <v>16</v>
      </c>
      <c r="AD360">
        <v>250</v>
      </c>
    </row>
    <row r="361" spans="1:30" x14ac:dyDescent="0.2">
      <c r="A361" s="4" t="s">
        <v>756</v>
      </c>
      <c r="B361" s="4" t="s">
        <v>499</v>
      </c>
      <c r="C361" s="4" t="s">
        <v>677</v>
      </c>
      <c r="D361" s="4" t="s">
        <v>757</v>
      </c>
      <c r="E361" s="4">
        <v>20</v>
      </c>
      <c r="F361" s="4">
        <v>258</v>
      </c>
      <c r="G361" s="4" t="s">
        <v>680</v>
      </c>
      <c r="H361" s="18">
        <v>100</v>
      </c>
      <c r="I361">
        <v>0</v>
      </c>
      <c r="J361">
        <v>258</v>
      </c>
      <c r="K361" t="s">
        <v>680</v>
      </c>
      <c r="L361" s="16">
        <v>92.01520912547528</v>
      </c>
      <c r="M361">
        <v>21</v>
      </c>
      <c r="N361">
        <v>237</v>
      </c>
      <c r="O361" t="s">
        <v>680</v>
      </c>
      <c r="P361" s="16">
        <v>109.12547528517111</v>
      </c>
      <c r="Q361">
        <v>20</v>
      </c>
      <c r="R361">
        <v>261</v>
      </c>
      <c r="S361" t="s">
        <v>497</v>
      </c>
      <c r="T361" s="16">
        <v>92.395437262357419</v>
      </c>
      <c r="U361">
        <v>27</v>
      </c>
      <c r="V361">
        <v>241</v>
      </c>
      <c r="W361" t="s">
        <v>497</v>
      </c>
      <c r="X361" s="16">
        <v>66.539923954372625</v>
      </c>
      <c r="Y361">
        <v>28</v>
      </c>
      <c r="Z361">
        <v>153</v>
      </c>
      <c r="AA361" t="s">
        <v>497</v>
      </c>
      <c r="AB361" s="16">
        <v>107.98479087452472</v>
      </c>
      <c r="AC361">
        <v>30</v>
      </c>
      <c r="AD361">
        <v>174</v>
      </c>
    </row>
    <row r="362" spans="1:30" x14ac:dyDescent="0.2">
      <c r="A362" s="4" t="s">
        <v>758</v>
      </c>
      <c r="B362" s="4" t="s">
        <v>499</v>
      </c>
      <c r="C362" s="4" t="s">
        <v>759</v>
      </c>
      <c r="D362" s="4" t="s">
        <v>760</v>
      </c>
      <c r="E362" s="4">
        <v>63</v>
      </c>
      <c r="F362" s="4">
        <v>49</v>
      </c>
      <c r="G362" s="4" t="s">
        <v>680</v>
      </c>
      <c r="H362" s="18">
        <v>106.84410646387833</v>
      </c>
      <c r="I362">
        <v>41</v>
      </c>
      <c r="J362">
        <v>67</v>
      </c>
      <c r="K362" t="s">
        <v>680</v>
      </c>
      <c r="L362" s="16">
        <v>119.77186311787072</v>
      </c>
      <c r="M362">
        <v>39</v>
      </c>
      <c r="N362">
        <v>119</v>
      </c>
      <c r="O362" t="s">
        <v>680</v>
      </c>
      <c r="P362" s="16">
        <v>89.733840304182507</v>
      </c>
      <c r="Q362">
        <v>51</v>
      </c>
      <c r="R362">
        <v>92</v>
      </c>
      <c r="S362" t="s">
        <v>593</v>
      </c>
      <c r="T362" s="16">
        <v>94.296577946768053</v>
      </c>
      <c r="U362">
        <v>49</v>
      </c>
      <c r="V362">
        <v>77</v>
      </c>
      <c r="W362" t="s">
        <v>680</v>
      </c>
      <c r="X362" s="16">
        <v>100.76045627376426</v>
      </c>
      <c r="Y362">
        <v>38</v>
      </c>
      <c r="Z362">
        <v>79</v>
      </c>
      <c r="AA362" t="s">
        <v>680</v>
      </c>
      <c r="AB362" s="16">
        <v>79.467680608365015</v>
      </c>
      <c r="AC362">
        <v>43</v>
      </c>
      <c r="AD362">
        <v>25</v>
      </c>
    </row>
    <row r="363" spans="1:30" x14ac:dyDescent="0.2">
      <c r="A363" s="4" t="s">
        <v>762</v>
      </c>
      <c r="B363" s="4" t="s">
        <v>499</v>
      </c>
      <c r="C363" s="4" t="s">
        <v>759</v>
      </c>
      <c r="D363" s="4" t="s">
        <v>763</v>
      </c>
      <c r="E363" s="4">
        <v>25</v>
      </c>
      <c r="F363" s="4">
        <v>244</v>
      </c>
      <c r="G363" s="4" t="s">
        <v>680</v>
      </c>
      <c r="H363" s="18">
        <v>78.707224334600767</v>
      </c>
      <c r="I363">
        <v>23</v>
      </c>
      <c r="J363">
        <v>188</v>
      </c>
      <c r="K363" t="s">
        <v>680</v>
      </c>
      <c r="L363" s="16">
        <v>98.479087452471489</v>
      </c>
      <c r="M363">
        <v>29</v>
      </c>
      <c r="N363">
        <v>184</v>
      </c>
      <c r="O363" t="s">
        <v>680</v>
      </c>
      <c r="P363" s="16">
        <v>94.676806083650192</v>
      </c>
      <c r="Q363">
        <v>39</v>
      </c>
      <c r="R363">
        <v>170</v>
      </c>
      <c r="S363" t="s">
        <v>593</v>
      </c>
      <c r="T363" s="16">
        <v>97.338403041825089</v>
      </c>
      <c r="U363">
        <v>38</v>
      </c>
      <c r="V363">
        <v>163</v>
      </c>
      <c r="W363" t="s">
        <v>680</v>
      </c>
      <c r="X363" s="16">
        <v>137.6425855513308</v>
      </c>
      <c r="Y363">
        <v>0</v>
      </c>
      <c r="Z363">
        <v>262</v>
      </c>
      <c r="AA363" t="s">
        <v>680</v>
      </c>
      <c r="AB363" s="16">
        <v>62.737642585551328</v>
      </c>
      <c r="AC363">
        <v>31</v>
      </c>
      <c r="AD363">
        <v>164</v>
      </c>
    </row>
    <row r="364" spans="1:30" x14ac:dyDescent="0.2">
      <c r="A364" s="4" t="s">
        <v>764</v>
      </c>
      <c r="B364" s="4" t="s">
        <v>499</v>
      </c>
      <c r="C364" s="4" t="s">
        <v>759</v>
      </c>
      <c r="D364" s="4" t="s">
        <v>765</v>
      </c>
      <c r="E364" s="4">
        <v>27</v>
      </c>
      <c r="F364" s="4">
        <v>241</v>
      </c>
      <c r="G364" s="4" t="s">
        <v>680</v>
      </c>
      <c r="H364" s="18">
        <v>66.159695817490501</v>
      </c>
      <c r="I364">
        <v>27</v>
      </c>
      <c r="J364">
        <v>152</v>
      </c>
      <c r="K364" t="s">
        <v>680</v>
      </c>
      <c r="L364" s="16">
        <v>121.67300380228137</v>
      </c>
      <c r="M364">
        <v>26</v>
      </c>
      <c r="N364">
        <v>209</v>
      </c>
      <c r="O364" t="s">
        <v>680</v>
      </c>
      <c r="P364" s="16">
        <v>100.38022813688212</v>
      </c>
      <c r="Q364">
        <v>33</v>
      </c>
      <c r="R364">
        <v>210</v>
      </c>
      <c r="S364" t="s">
        <v>593</v>
      </c>
      <c r="T364" s="16">
        <v>100.76045627376426</v>
      </c>
      <c r="U364">
        <v>32</v>
      </c>
      <c r="V364">
        <v>212</v>
      </c>
      <c r="W364" t="s">
        <v>680</v>
      </c>
      <c r="X364" s="16">
        <v>109.50570342205323</v>
      </c>
      <c r="Y364">
        <v>18</v>
      </c>
      <c r="Z364">
        <v>237</v>
      </c>
      <c r="AA364" t="s">
        <v>680</v>
      </c>
      <c r="AB364" s="16">
        <v>57.034220532319388</v>
      </c>
      <c r="AC364">
        <v>35</v>
      </c>
      <c r="AD364">
        <v>124</v>
      </c>
    </row>
    <row r="365" spans="1:30" x14ac:dyDescent="0.2">
      <c r="A365" s="4" t="s">
        <v>766</v>
      </c>
      <c r="B365" s="4" t="s">
        <v>499</v>
      </c>
      <c r="C365" s="4" t="s">
        <v>759</v>
      </c>
      <c r="D365" s="4" t="s">
        <v>767</v>
      </c>
      <c r="E365" s="4">
        <v>46</v>
      </c>
      <c r="F365" s="4">
        <v>139</v>
      </c>
      <c r="G365" s="4" t="s">
        <v>680</v>
      </c>
      <c r="H365" s="18">
        <v>93.916349809885929</v>
      </c>
      <c r="I365">
        <v>31</v>
      </c>
      <c r="J365">
        <v>123</v>
      </c>
      <c r="K365" t="s">
        <v>680</v>
      </c>
      <c r="L365" s="16">
        <v>104.56273764258555</v>
      </c>
      <c r="M365">
        <v>36</v>
      </c>
      <c r="N365">
        <v>135</v>
      </c>
      <c r="O365" t="s">
        <v>680</v>
      </c>
      <c r="P365" s="16">
        <v>79.847908745247153</v>
      </c>
      <c r="Q365">
        <v>53</v>
      </c>
      <c r="R365">
        <v>82</v>
      </c>
      <c r="S365" t="s">
        <v>593</v>
      </c>
      <c r="T365" s="16">
        <v>109.88593155893537</v>
      </c>
      <c r="U365">
        <v>45</v>
      </c>
      <c r="V365">
        <v>108</v>
      </c>
      <c r="W365" t="s">
        <v>680</v>
      </c>
      <c r="X365" s="16">
        <v>73.00380228136882</v>
      </c>
      <c r="Y365">
        <v>48</v>
      </c>
      <c r="Z365">
        <v>37</v>
      </c>
      <c r="AA365" t="s">
        <v>680</v>
      </c>
      <c r="AB365" s="16">
        <v>107.98479087452472</v>
      </c>
      <c r="AC365">
        <v>40</v>
      </c>
      <c r="AD365">
        <v>58</v>
      </c>
    </row>
    <row r="366" spans="1:30" x14ac:dyDescent="0.2">
      <c r="A366" s="4" t="s">
        <v>768</v>
      </c>
      <c r="B366" s="4" t="s">
        <v>499</v>
      </c>
      <c r="C366" s="4" t="s">
        <v>759</v>
      </c>
      <c r="D366" s="4" t="s">
        <v>769</v>
      </c>
      <c r="E366" s="4">
        <v>45</v>
      </c>
      <c r="F366" s="4">
        <v>146</v>
      </c>
      <c r="G366" s="4" t="s">
        <v>680</v>
      </c>
      <c r="H366" s="18">
        <v>104.56273764258555</v>
      </c>
      <c r="I366">
        <v>26</v>
      </c>
      <c r="J366">
        <v>158</v>
      </c>
      <c r="K366" t="s">
        <v>680</v>
      </c>
      <c r="L366" s="16">
        <v>93.916349809885929</v>
      </c>
      <c r="M366">
        <v>35</v>
      </c>
      <c r="N366">
        <v>142</v>
      </c>
      <c r="O366" t="s">
        <v>680</v>
      </c>
      <c r="P366" s="16">
        <v>90.874524714828894</v>
      </c>
      <c r="Q366">
        <v>48</v>
      </c>
      <c r="R366">
        <v>118</v>
      </c>
      <c r="S366" t="s">
        <v>593</v>
      </c>
      <c r="T366" s="16">
        <v>87.452471482889734</v>
      </c>
      <c r="U366">
        <v>48</v>
      </c>
      <c r="V366">
        <v>85</v>
      </c>
      <c r="W366" t="s">
        <v>680</v>
      </c>
      <c r="X366" s="16">
        <v>93.155893536121667</v>
      </c>
      <c r="Y366">
        <v>40</v>
      </c>
      <c r="Z366">
        <v>67</v>
      </c>
      <c r="AA366" t="s">
        <v>680</v>
      </c>
      <c r="AB366" s="16">
        <v>115.5893536121673</v>
      </c>
      <c r="AC366">
        <v>36</v>
      </c>
      <c r="AD366">
        <v>108</v>
      </c>
    </row>
    <row r="367" spans="1:30" x14ac:dyDescent="0.2">
      <c r="A367" s="4" t="s">
        <v>770</v>
      </c>
      <c r="B367" s="4" t="s">
        <v>499</v>
      </c>
      <c r="C367" s="4" t="s">
        <v>759</v>
      </c>
      <c r="D367" s="4" t="s">
        <v>771</v>
      </c>
      <c r="E367" s="4">
        <v>34</v>
      </c>
      <c r="F367" s="4">
        <v>213</v>
      </c>
      <c r="G367" s="4" t="s">
        <v>680</v>
      </c>
      <c r="H367" s="18">
        <v>37.642585551330797</v>
      </c>
      <c r="I367">
        <v>45</v>
      </c>
      <c r="J367">
        <v>49</v>
      </c>
      <c r="K367" t="s">
        <v>680</v>
      </c>
      <c r="L367" s="16">
        <v>135.36121673003802</v>
      </c>
      <c r="M367">
        <v>35</v>
      </c>
      <c r="N367">
        <v>142</v>
      </c>
      <c r="O367" t="s">
        <v>680</v>
      </c>
      <c r="P367" s="16">
        <v>92.775665399239543</v>
      </c>
      <c r="Q367">
        <v>47</v>
      </c>
      <c r="R367">
        <v>123</v>
      </c>
      <c r="S367" t="s">
        <v>593</v>
      </c>
      <c r="T367" s="16">
        <v>107.60456273764258</v>
      </c>
      <c r="U367">
        <v>40</v>
      </c>
      <c r="V367">
        <v>143</v>
      </c>
      <c r="W367" t="s">
        <v>680</v>
      </c>
      <c r="X367" s="16">
        <v>110.26615969581749</v>
      </c>
      <c r="Y367">
        <v>26</v>
      </c>
      <c r="Z367">
        <v>170</v>
      </c>
      <c r="AA367" t="s">
        <v>680</v>
      </c>
      <c r="AB367" s="16">
        <v>57.414448669201526</v>
      </c>
      <c r="AC367">
        <v>40</v>
      </c>
      <c r="AD367">
        <v>58</v>
      </c>
    </row>
    <row r="368" spans="1:30" x14ac:dyDescent="0.2">
      <c r="A368" s="4" t="s">
        <v>772</v>
      </c>
      <c r="B368" s="4" t="s">
        <v>499</v>
      </c>
      <c r="C368" s="4" t="s">
        <v>759</v>
      </c>
      <c r="D368" s="4" t="s">
        <v>773</v>
      </c>
      <c r="E368" s="4">
        <v>66</v>
      </c>
      <c r="F368" s="4">
        <v>42</v>
      </c>
      <c r="G368" s="4" t="s">
        <v>680</v>
      </c>
      <c r="H368" s="18">
        <v>113.68821292775665</v>
      </c>
      <c r="I368">
        <v>39</v>
      </c>
      <c r="J368">
        <v>78</v>
      </c>
      <c r="K368" t="s">
        <v>680</v>
      </c>
      <c r="L368" s="16">
        <v>96.958174904942965</v>
      </c>
      <c r="M368">
        <v>49</v>
      </c>
      <c r="N368">
        <v>70</v>
      </c>
      <c r="O368" t="s">
        <v>680</v>
      </c>
      <c r="P368" s="16">
        <v>115.96958174904942</v>
      </c>
      <c r="Q368">
        <v>49</v>
      </c>
      <c r="R368">
        <v>112</v>
      </c>
      <c r="S368" t="s">
        <v>593</v>
      </c>
      <c r="T368" s="16">
        <v>78.707224334600767</v>
      </c>
      <c r="U368">
        <v>53</v>
      </c>
      <c r="V368">
        <v>56</v>
      </c>
      <c r="W368" t="s">
        <v>680</v>
      </c>
      <c r="X368" s="16">
        <v>81.749049429657788</v>
      </c>
      <c r="Y368">
        <v>56</v>
      </c>
      <c r="Z368">
        <v>8</v>
      </c>
      <c r="AA368" t="s">
        <v>680</v>
      </c>
      <c r="AB368" s="16">
        <v>102.66159695817491</v>
      </c>
      <c r="AC368">
        <v>44</v>
      </c>
      <c r="AD368">
        <v>15</v>
      </c>
    </row>
    <row r="369" spans="1:30" x14ac:dyDescent="0.2">
      <c r="A369" s="4" t="s">
        <v>774</v>
      </c>
      <c r="B369" s="4" t="s">
        <v>499</v>
      </c>
      <c r="C369" s="4" t="s">
        <v>759</v>
      </c>
      <c r="D369" s="4" t="s">
        <v>289</v>
      </c>
      <c r="E369" s="4">
        <v>47</v>
      </c>
      <c r="F369" s="4">
        <v>133</v>
      </c>
      <c r="G369" s="4" t="s">
        <v>680</v>
      </c>
      <c r="H369" s="18">
        <v>142.96577946768062</v>
      </c>
      <c r="I369">
        <v>12</v>
      </c>
      <c r="J369">
        <v>246</v>
      </c>
      <c r="K369" t="s">
        <v>680</v>
      </c>
      <c r="L369" s="16">
        <v>81.749049429657788</v>
      </c>
      <c r="M369">
        <v>27</v>
      </c>
      <c r="N369">
        <v>198</v>
      </c>
      <c r="O369" t="s">
        <v>680</v>
      </c>
      <c r="P369" s="16">
        <v>104.56273764258555</v>
      </c>
      <c r="Q369">
        <v>33</v>
      </c>
      <c r="R369">
        <v>210</v>
      </c>
      <c r="S369" t="s">
        <v>593</v>
      </c>
      <c r="T369" s="16">
        <v>95.817490494296578</v>
      </c>
      <c r="U369">
        <v>33</v>
      </c>
      <c r="V369">
        <v>199</v>
      </c>
      <c r="W369" t="s">
        <v>680</v>
      </c>
      <c r="X369" s="16">
        <v>107.22433460076046</v>
      </c>
      <c r="Y369">
        <v>21</v>
      </c>
      <c r="Z369">
        <v>218</v>
      </c>
      <c r="AA369" t="s">
        <v>680</v>
      </c>
      <c r="AB369" s="16">
        <v>91.634980988593156</v>
      </c>
      <c r="AC369">
        <v>27</v>
      </c>
      <c r="AD369">
        <v>196</v>
      </c>
    </row>
    <row r="370" spans="1:30" x14ac:dyDescent="0.2">
      <c r="A370" s="4" t="s">
        <v>775</v>
      </c>
      <c r="B370" s="4" t="s">
        <v>499</v>
      </c>
      <c r="C370" s="4" t="s">
        <v>759</v>
      </c>
      <c r="D370" s="4" t="s">
        <v>776</v>
      </c>
      <c r="E370" s="4">
        <v>24</v>
      </c>
      <c r="F370" s="4">
        <v>249</v>
      </c>
      <c r="G370" s="4" t="s">
        <v>680</v>
      </c>
      <c r="H370" s="18">
        <v>34.980988593155899</v>
      </c>
      <c r="I370">
        <v>39</v>
      </c>
      <c r="J370">
        <v>78</v>
      </c>
      <c r="K370" t="s">
        <v>680</v>
      </c>
      <c r="L370" s="16">
        <v>142.96577946768062</v>
      </c>
      <c r="M370">
        <v>28</v>
      </c>
      <c r="N370">
        <v>191</v>
      </c>
      <c r="O370" t="s">
        <v>680</v>
      </c>
      <c r="P370" s="16">
        <v>116.34980988593156</v>
      </c>
      <c r="Q370">
        <v>29</v>
      </c>
      <c r="R370">
        <v>234</v>
      </c>
      <c r="S370" t="s">
        <v>593</v>
      </c>
      <c r="T370" s="16">
        <v>95.817490494296578</v>
      </c>
      <c r="U370">
        <v>31</v>
      </c>
      <c r="V370">
        <v>223</v>
      </c>
      <c r="W370" t="s">
        <v>680</v>
      </c>
      <c r="X370" s="16">
        <v>112.54752851711027</v>
      </c>
      <c r="Y370">
        <v>14</v>
      </c>
      <c r="Z370">
        <v>256</v>
      </c>
      <c r="AA370" t="s">
        <v>680</v>
      </c>
      <c r="AB370" s="16">
        <v>54.752851711026615</v>
      </c>
      <c r="AC370">
        <v>34</v>
      </c>
      <c r="AD370">
        <v>137</v>
      </c>
    </row>
    <row r="371" spans="1:30" x14ac:dyDescent="0.2">
      <c r="A371" s="4" t="s">
        <v>777</v>
      </c>
      <c r="B371" s="4" t="s">
        <v>499</v>
      </c>
      <c r="C371" s="4" t="s">
        <v>759</v>
      </c>
      <c r="D371" s="4" t="s">
        <v>778</v>
      </c>
      <c r="E371" s="4">
        <v>53.5</v>
      </c>
      <c r="F371" s="4">
        <v>105</v>
      </c>
      <c r="G371" s="4" t="s">
        <v>680</v>
      </c>
      <c r="H371" s="18">
        <v>73.00380228136882</v>
      </c>
      <c r="I371">
        <v>49</v>
      </c>
      <c r="J371">
        <v>34</v>
      </c>
      <c r="K371" t="s">
        <v>680</v>
      </c>
      <c r="L371" s="16">
        <v>113.68821292775665</v>
      </c>
      <c r="M371">
        <v>49</v>
      </c>
      <c r="N371">
        <v>70</v>
      </c>
      <c r="O371" t="s">
        <v>680</v>
      </c>
      <c r="P371" s="16">
        <v>111.02661596958175</v>
      </c>
      <c r="Q371">
        <v>50</v>
      </c>
      <c r="R371">
        <v>99</v>
      </c>
      <c r="S371" t="s">
        <v>593</v>
      </c>
      <c r="T371" s="16">
        <v>142.96577946768062</v>
      </c>
      <c r="U371">
        <v>32</v>
      </c>
      <c r="V371">
        <v>212</v>
      </c>
      <c r="W371" t="s">
        <v>680</v>
      </c>
      <c r="X371" s="16">
        <v>39.923954372623569</v>
      </c>
      <c r="Y371">
        <v>43</v>
      </c>
      <c r="Z371">
        <v>54</v>
      </c>
      <c r="AA371" t="s">
        <v>680</v>
      </c>
      <c r="AB371" s="16">
        <v>101.52091254752851</v>
      </c>
      <c r="AC371">
        <v>40</v>
      </c>
      <c r="AD371">
        <v>58</v>
      </c>
    </row>
    <row r="372" spans="1:30" x14ac:dyDescent="0.2">
      <c r="A372" s="4" t="s">
        <v>779</v>
      </c>
      <c r="B372" s="4" t="s">
        <v>499</v>
      </c>
      <c r="C372" s="4" t="s">
        <v>759</v>
      </c>
      <c r="D372" s="4" t="s">
        <v>780</v>
      </c>
      <c r="E372" s="4">
        <v>41</v>
      </c>
      <c r="F372" s="4">
        <v>170</v>
      </c>
      <c r="G372" s="4" t="s">
        <v>680</v>
      </c>
      <c r="H372" s="18">
        <v>88.973384030418245</v>
      </c>
      <c r="I372">
        <v>28</v>
      </c>
      <c r="J372">
        <v>141</v>
      </c>
      <c r="K372" t="s">
        <v>680</v>
      </c>
      <c r="L372" s="16">
        <v>109.88593155893537</v>
      </c>
      <c r="M372">
        <v>32</v>
      </c>
      <c r="N372">
        <v>167</v>
      </c>
      <c r="O372" t="s">
        <v>680</v>
      </c>
      <c r="P372" s="16">
        <v>91.254752851711032</v>
      </c>
      <c r="Q372">
        <v>43</v>
      </c>
      <c r="R372">
        <v>144</v>
      </c>
      <c r="S372" t="s">
        <v>593</v>
      </c>
      <c r="T372" s="16">
        <v>109.12547528517111</v>
      </c>
      <c r="U372">
        <v>37</v>
      </c>
      <c r="V372">
        <v>168</v>
      </c>
      <c r="W372" t="s">
        <v>680</v>
      </c>
      <c r="X372" s="16">
        <v>82.129277566539926</v>
      </c>
      <c r="Y372">
        <v>32</v>
      </c>
      <c r="Z372">
        <v>121</v>
      </c>
      <c r="AA372" t="s">
        <v>680</v>
      </c>
      <c r="AB372" s="16">
        <v>109.12547528517111</v>
      </c>
      <c r="AC372">
        <v>33</v>
      </c>
      <c r="AD372">
        <v>145</v>
      </c>
    </row>
    <row r="373" spans="1:30" x14ac:dyDescent="0.2">
      <c r="A373" s="4" t="s">
        <v>781</v>
      </c>
      <c r="B373" s="4" t="s">
        <v>499</v>
      </c>
      <c r="C373" s="4" t="s">
        <v>759</v>
      </c>
      <c r="D373" s="4" t="s">
        <v>782</v>
      </c>
      <c r="E373" s="4">
        <v>55</v>
      </c>
      <c r="F373" s="4">
        <v>100</v>
      </c>
      <c r="G373" s="4" t="s">
        <v>680</v>
      </c>
      <c r="H373" s="18">
        <v>89.733840304182507</v>
      </c>
      <c r="I373">
        <v>40</v>
      </c>
      <c r="J373">
        <v>73</v>
      </c>
      <c r="K373" t="s">
        <v>680</v>
      </c>
      <c r="L373" s="16">
        <v>120.53231939163499</v>
      </c>
      <c r="M373">
        <v>37</v>
      </c>
      <c r="N373">
        <v>127</v>
      </c>
      <c r="O373" t="s">
        <v>680</v>
      </c>
      <c r="P373" s="16">
        <v>100.76045627376426</v>
      </c>
      <c r="Q373">
        <v>46</v>
      </c>
      <c r="R373">
        <v>129</v>
      </c>
      <c r="S373" t="s">
        <v>593</v>
      </c>
      <c r="T373" s="16">
        <v>94.296577946768053</v>
      </c>
      <c r="U373">
        <v>44</v>
      </c>
      <c r="V373">
        <v>114</v>
      </c>
      <c r="W373" t="s">
        <v>680</v>
      </c>
      <c r="X373" s="16">
        <v>109.50570342205323</v>
      </c>
      <c r="Y373">
        <v>30</v>
      </c>
      <c r="Z373">
        <v>139</v>
      </c>
      <c r="AA373" t="s">
        <v>680</v>
      </c>
      <c r="AB373" s="16">
        <v>74.904942965779469</v>
      </c>
      <c r="AC373">
        <v>39</v>
      </c>
      <c r="AD373">
        <v>73</v>
      </c>
    </row>
    <row r="374" spans="1:30" x14ac:dyDescent="0.2">
      <c r="A374" s="4" t="s">
        <v>783</v>
      </c>
      <c r="B374" s="4" t="s">
        <v>499</v>
      </c>
      <c r="C374" s="4" t="s">
        <v>759</v>
      </c>
      <c r="D374" s="4" t="s">
        <v>784</v>
      </c>
      <c r="E374" s="4">
        <v>43</v>
      </c>
      <c r="F374" s="4">
        <v>157</v>
      </c>
      <c r="G374" s="4" t="s">
        <v>680</v>
      </c>
      <c r="H374" s="18">
        <v>76.045627376425855</v>
      </c>
      <c r="I374">
        <v>36</v>
      </c>
      <c r="J374">
        <v>94</v>
      </c>
      <c r="K374" t="s">
        <v>680</v>
      </c>
      <c r="L374" s="16">
        <v>118.25095057034221</v>
      </c>
      <c r="M374">
        <v>35</v>
      </c>
      <c r="N374">
        <v>142</v>
      </c>
      <c r="O374" t="s">
        <v>680</v>
      </c>
      <c r="P374" s="16">
        <v>92.775665399239543</v>
      </c>
      <c r="Q374">
        <v>47</v>
      </c>
      <c r="R374">
        <v>123</v>
      </c>
      <c r="S374" t="s">
        <v>593</v>
      </c>
      <c r="T374" s="16">
        <v>96.577946768060841</v>
      </c>
      <c r="U374">
        <v>44</v>
      </c>
      <c r="V374">
        <v>114</v>
      </c>
      <c r="W374" t="s">
        <v>680</v>
      </c>
      <c r="X374" s="16">
        <v>129.65779467680608</v>
      </c>
      <c r="Y374">
        <v>24</v>
      </c>
      <c r="Z374">
        <v>192</v>
      </c>
      <c r="AA374" t="s">
        <v>680</v>
      </c>
      <c r="AB374" s="16">
        <v>79.087452471482891</v>
      </c>
      <c r="AC374">
        <v>34</v>
      </c>
      <c r="AD374">
        <v>137</v>
      </c>
    </row>
    <row r="375" spans="1:30" x14ac:dyDescent="0.2">
      <c r="A375" s="4" t="s">
        <v>785</v>
      </c>
      <c r="B375" s="4" t="s">
        <v>499</v>
      </c>
      <c r="C375" s="4" t="s">
        <v>759</v>
      </c>
      <c r="D375" s="4" t="s">
        <v>786</v>
      </c>
      <c r="E375" s="4">
        <v>45.5</v>
      </c>
      <c r="F375" s="4">
        <v>141</v>
      </c>
      <c r="G375" s="4" t="s">
        <v>680</v>
      </c>
      <c r="H375" s="18">
        <v>111.787072243346</v>
      </c>
      <c r="I375">
        <v>25</v>
      </c>
      <c r="J375">
        <v>172</v>
      </c>
      <c r="K375" t="s">
        <v>680</v>
      </c>
      <c r="L375" s="16">
        <v>76.045627376425855</v>
      </c>
      <c r="M375">
        <v>42</v>
      </c>
      <c r="N375">
        <v>109</v>
      </c>
      <c r="O375" t="s">
        <v>680</v>
      </c>
      <c r="P375" s="16">
        <v>79.467680608365015</v>
      </c>
      <c r="Q375">
        <v>59</v>
      </c>
      <c r="R375">
        <v>55</v>
      </c>
      <c r="S375" t="s">
        <v>593</v>
      </c>
      <c r="T375" s="16">
        <v>115.5893536121673</v>
      </c>
      <c r="U375">
        <v>46</v>
      </c>
      <c r="V375">
        <v>96</v>
      </c>
      <c r="W375" t="s">
        <v>680</v>
      </c>
      <c r="X375" s="16">
        <v>88.973384030418245</v>
      </c>
      <c r="Y375">
        <v>40</v>
      </c>
      <c r="Z375">
        <v>67</v>
      </c>
      <c r="AA375" t="s">
        <v>680</v>
      </c>
      <c r="AB375" s="16">
        <v>152.85171102661596</v>
      </c>
      <c r="AC375">
        <v>25</v>
      </c>
      <c r="AD375">
        <v>206</v>
      </c>
    </row>
    <row r="376" spans="1:30" x14ac:dyDescent="0.2">
      <c r="A376" s="4" t="s">
        <v>787</v>
      </c>
      <c r="B376" s="4" t="s">
        <v>499</v>
      </c>
      <c r="C376" s="4" t="s">
        <v>759</v>
      </c>
      <c r="D376" s="4" t="s">
        <v>788</v>
      </c>
      <c r="E376" s="4">
        <v>34.5</v>
      </c>
      <c r="F376" s="4">
        <v>210</v>
      </c>
      <c r="G376" s="4" t="s">
        <v>680</v>
      </c>
      <c r="H376" s="18">
        <v>118.25095057034221</v>
      </c>
      <c r="I376">
        <v>0</v>
      </c>
      <c r="J376">
        <v>258</v>
      </c>
      <c r="K376" t="s">
        <v>680</v>
      </c>
      <c r="L376" s="16">
        <v>85.551330798479086</v>
      </c>
      <c r="M376">
        <v>24</v>
      </c>
      <c r="N376">
        <v>220</v>
      </c>
      <c r="O376" t="s">
        <v>680</v>
      </c>
      <c r="P376" s="16">
        <v>105.32319391634981</v>
      </c>
      <c r="Q376">
        <v>29</v>
      </c>
      <c r="R376">
        <v>234</v>
      </c>
      <c r="S376" t="s">
        <v>593</v>
      </c>
      <c r="T376" s="16">
        <v>91.634980988593156</v>
      </c>
      <c r="U376">
        <v>32</v>
      </c>
      <c r="V376">
        <v>212</v>
      </c>
      <c r="W376" t="s">
        <v>680</v>
      </c>
      <c r="X376" s="16">
        <v>102.28136882129277</v>
      </c>
      <c r="Y376">
        <v>21</v>
      </c>
      <c r="Z376">
        <v>218</v>
      </c>
      <c r="AA376" t="s">
        <v>680</v>
      </c>
      <c r="AB376" s="16">
        <v>116.73003802281369</v>
      </c>
      <c r="AC376">
        <v>0</v>
      </c>
      <c r="AD376">
        <v>262</v>
      </c>
    </row>
    <row r="377" spans="1:30" x14ac:dyDescent="0.2">
      <c r="A377" s="4" t="s">
        <v>789</v>
      </c>
      <c r="B377" s="4" t="s">
        <v>499</v>
      </c>
      <c r="C377" s="4" t="s">
        <v>759</v>
      </c>
      <c r="D377" s="4" t="s">
        <v>790</v>
      </c>
      <c r="E377" s="4">
        <v>40.5</v>
      </c>
      <c r="F377" s="4">
        <v>176</v>
      </c>
      <c r="G377" s="4" t="s">
        <v>680</v>
      </c>
      <c r="H377" s="18">
        <v>77.946768060836504</v>
      </c>
      <c r="I377">
        <v>32</v>
      </c>
      <c r="J377">
        <v>118</v>
      </c>
      <c r="K377" t="s">
        <v>680</v>
      </c>
      <c r="L377" s="16">
        <v>127.75665399239543</v>
      </c>
      <c r="M377">
        <v>28</v>
      </c>
      <c r="N377">
        <v>191</v>
      </c>
      <c r="O377" t="s">
        <v>680</v>
      </c>
      <c r="P377" s="16">
        <v>120.91254752851711</v>
      </c>
      <c r="Q377">
        <v>26</v>
      </c>
      <c r="R377">
        <v>246</v>
      </c>
      <c r="S377" t="s">
        <v>593</v>
      </c>
      <c r="T377" s="16">
        <v>82.129277566539926</v>
      </c>
      <c r="U377">
        <v>33</v>
      </c>
      <c r="V377">
        <v>199</v>
      </c>
      <c r="W377" t="s">
        <v>680</v>
      </c>
      <c r="X377" s="16">
        <v>120.15209125475285</v>
      </c>
      <c r="Y377">
        <v>16</v>
      </c>
      <c r="Z377">
        <v>252</v>
      </c>
      <c r="AA377" t="s">
        <v>680</v>
      </c>
      <c r="AB377" s="16">
        <v>45.247148288973385</v>
      </c>
      <c r="AC377">
        <v>36</v>
      </c>
      <c r="AD377">
        <v>108</v>
      </c>
    </row>
    <row r="378" spans="1:30" x14ac:dyDescent="0.2">
      <c r="A378" s="4" t="s">
        <v>791</v>
      </c>
      <c r="B378" s="4" t="s">
        <v>499</v>
      </c>
      <c r="C378" s="4" t="s">
        <v>759</v>
      </c>
      <c r="D378" s="4" t="s">
        <v>124</v>
      </c>
      <c r="E378" s="4">
        <v>58.5</v>
      </c>
      <c r="F378" s="4">
        <v>78</v>
      </c>
      <c r="G378" s="4" t="s">
        <v>680</v>
      </c>
      <c r="H378" s="18">
        <v>138.40304182509504</v>
      </c>
      <c r="I378">
        <v>24</v>
      </c>
      <c r="J378">
        <v>179</v>
      </c>
      <c r="K378" t="s">
        <v>680</v>
      </c>
      <c r="L378" s="16">
        <v>76.425855513307994</v>
      </c>
      <c r="M378">
        <v>40</v>
      </c>
      <c r="N378">
        <v>117</v>
      </c>
      <c r="O378" t="s">
        <v>680</v>
      </c>
      <c r="P378" s="16">
        <v>82.50950570342205</v>
      </c>
      <c r="Q378">
        <v>55</v>
      </c>
      <c r="R378">
        <v>71</v>
      </c>
      <c r="S378" t="s">
        <v>593</v>
      </c>
      <c r="T378" s="16">
        <v>122.43346007604563</v>
      </c>
      <c r="U378">
        <v>42</v>
      </c>
      <c r="V378">
        <v>130</v>
      </c>
      <c r="W378" t="s">
        <v>680</v>
      </c>
      <c r="X378" s="16">
        <v>127.3764258555133</v>
      </c>
      <c r="Y378">
        <v>23</v>
      </c>
      <c r="Z378">
        <v>202</v>
      </c>
      <c r="AA378" t="s">
        <v>680</v>
      </c>
      <c r="AB378" s="16">
        <v>70.342205323193923</v>
      </c>
      <c r="AC378">
        <v>35</v>
      </c>
      <c r="AD378">
        <v>124</v>
      </c>
    </row>
    <row r="379" spans="1:30" x14ac:dyDescent="0.2">
      <c r="A379" s="4" t="s">
        <v>792</v>
      </c>
      <c r="B379" s="4" t="s">
        <v>499</v>
      </c>
      <c r="C379" s="4" t="s">
        <v>759</v>
      </c>
      <c r="D379" s="4" t="s">
        <v>793</v>
      </c>
      <c r="E379" s="4">
        <v>40</v>
      </c>
      <c r="F379" s="4">
        <v>180</v>
      </c>
      <c r="G379" s="4" t="s">
        <v>680</v>
      </c>
      <c r="H379" s="18">
        <v>110.26615969581749</v>
      </c>
      <c r="I379">
        <v>21</v>
      </c>
      <c r="J379">
        <v>207</v>
      </c>
      <c r="K379" t="s">
        <v>680</v>
      </c>
      <c r="L379" s="16">
        <v>91.254752851711032</v>
      </c>
      <c r="M379">
        <v>29</v>
      </c>
      <c r="N379">
        <v>184</v>
      </c>
      <c r="O379" t="s">
        <v>593</v>
      </c>
      <c r="P379" s="16">
        <v>107.98479087452472</v>
      </c>
      <c r="Q379">
        <v>34</v>
      </c>
      <c r="R379">
        <v>205</v>
      </c>
      <c r="S379" t="s">
        <v>593</v>
      </c>
      <c r="T379" s="16">
        <v>76.425855513307994</v>
      </c>
      <c r="U379">
        <v>40</v>
      </c>
      <c r="V379">
        <v>143</v>
      </c>
      <c r="W379" t="s">
        <v>593</v>
      </c>
      <c r="X379" s="16">
        <v>75.665399239543731</v>
      </c>
      <c r="Y379">
        <v>38</v>
      </c>
      <c r="Z379">
        <v>79</v>
      </c>
      <c r="AA379" t="s">
        <v>593</v>
      </c>
      <c r="AB379" s="16">
        <v>92.01520912547528</v>
      </c>
      <c r="AC379">
        <v>40</v>
      </c>
      <c r="AD379">
        <v>58</v>
      </c>
    </row>
    <row r="380" spans="1:30" x14ac:dyDescent="0.2">
      <c r="A380" s="4" t="s">
        <v>794</v>
      </c>
      <c r="B380" s="4" t="s">
        <v>499</v>
      </c>
      <c r="C380" s="4" t="s">
        <v>759</v>
      </c>
      <c r="D380" s="4" t="s">
        <v>795</v>
      </c>
      <c r="E380" s="4">
        <v>65.5</v>
      </c>
      <c r="F380" s="4">
        <v>44</v>
      </c>
      <c r="G380" s="4" t="s">
        <v>680</v>
      </c>
      <c r="H380" s="18">
        <v>112.92775665399239</v>
      </c>
      <c r="I380">
        <v>39</v>
      </c>
      <c r="J380">
        <v>78</v>
      </c>
      <c r="K380" t="s">
        <v>680</v>
      </c>
      <c r="L380" s="16">
        <v>107.60456273764258</v>
      </c>
      <c r="M380">
        <v>43</v>
      </c>
      <c r="N380">
        <v>98</v>
      </c>
      <c r="O380" t="s">
        <v>680</v>
      </c>
      <c r="P380" s="16">
        <v>119.77186311787072</v>
      </c>
      <c r="Q380">
        <v>42</v>
      </c>
      <c r="R380">
        <v>150</v>
      </c>
      <c r="S380" t="s">
        <v>593</v>
      </c>
      <c r="T380" s="16">
        <v>100.38022813688212</v>
      </c>
      <c r="U380">
        <v>39</v>
      </c>
      <c r="V380">
        <v>151</v>
      </c>
      <c r="W380" t="s">
        <v>680</v>
      </c>
      <c r="X380" s="16">
        <v>107.22433460076046</v>
      </c>
      <c r="Y380">
        <v>26</v>
      </c>
      <c r="Z380">
        <v>170</v>
      </c>
      <c r="AA380" t="s">
        <v>680</v>
      </c>
      <c r="AB380" s="16">
        <v>63.117870722433459</v>
      </c>
      <c r="AC380">
        <v>39</v>
      </c>
      <c r="AD380">
        <v>73</v>
      </c>
    </row>
    <row r="381" spans="1:30" x14ac:dyDescent="0.2">
      <c r="A381" s="4" t="s">
        <v>796</v>
      </c>
      <c r="B381" s="4" t="s">
        <v>499</v>
      </c>
      <c r="C381" s="4" t="s">
        <v>759</v>
      </c>
      <c r="D381" s="4" t="s">
        <v>797</v>
      </c>
      <c r="E381" s="4">
        <v>38.5</v>
      </c>
      <c r="F381" s="4">
        <v>189</v>
      </c>
      <c r="G381" s="4" t="s">
        <v>680</v>
      </c>
      <c r="H381" s="18">
        <v>81.749049429657788</v>
      </c>
      <c r="I381">
        <v>28</v>
      </c>
      <c r="J381">
        <v>141</v>
      </c>
      <c r="K381" t="s">
        <v>680</v>
      </c>
      <c r="L381" s="16">
        <v>146.00760456273764</v>
      </c>
      <c r="M381">
        <v>11</v>
      </c>
      <c r="N381">
        <v>262</v>
      </c>
      <c r="O381" t="s">
        <v>680</v>
      </c>
      <c r="P381" s="16">
        <v>60.076045627376423</v>
      </c>
      <c r="Q381">
        <v>41</v>
      </c>
      <c r="R381">
        <v>157</v>
      </c>
      <c r="S381" t="s">
        <v>593</v>
      </c>
      <c r="T381" s="16">
        <v>128.89733840304183</v>
      </c>
      <c r="U381">
        <v>28</v>
      </c>
      <c r="V381">
        <v>233</v>
      </c>
      <c r="W381" t="s">
        <v>680</v>
      </c>
      <c r="X381" s="16">
        <v>84.410646387832699</v>
      </c>
      <c r="Y381">
        <v>24</v>
      </c>
      <c r="Z381">
        <v>192</v>
      </c>
      <c r="AA381" t="s">
        <v>680</v>
      </c>
      <c r="AB381" s="16">
        <v>44.866920152091247</v>
      </c>
      <c r="AC381">
        <v>41</v>
      </c>
      <c r="AD381">
        <v>47</v>
      </c>
    </row>
    <row r="382" spans="1:30" x14ac:dyDescent="0.2">
      <c r="A382" s="4" t="s">
        <v>798</v>
      </c>
      <c r="B382" s="4" t="s">
        <v>499</v>
      </c>
      <c r="C382" s="4" t="s">
        <v>759</v>
      </c>
      <c r="D382" s="4" t="s">
        <v>377</v>
      </c>
      <c r="E382" s="4">
        <v>52</v>
      </c>
      <c r="F382" s="4">
        <v>114</v>
      </c>
      <c r="G382" s="4" t="s">
        <v>680</v>
      </c>
      <c r="H382" s="18">
        <v>90.114068441064632</v>
      </c>
      <c r="I382">
        <v>37</v>
      </c>
      <c r="J382">
        <v>88</v>
      </c>
      <c r="K382" t="s">
        <v>680</v>
      </c>
      <c r="L382" s="16">
        <v>102.66159695817491</v>
      </c>
      <c r="M382">
        <v>44</v>
      </c>
      <c r="N382">
        <v>95</v>
      </c>
      <c r="O382" t="s">
        <v>680</v>
      </c>
      <c r="P382" s="16">
        <v>112.92775665399239</v>
      </c>
      <c r="Q382">
        <v>46</v>
      </c>
      <c r="R382">
        <v>129</v>
      </c>
      <c r="S382" t="s">
        <v>593</v>
      </c>
      <c r="T382" s="16">
        <v>84.790874524714823</v>
      </c>
      <c r="U382">
        <v>47</v>
      </c>
      <c r="V382">
        <v>89</v>
      </c>
      <c r="W382" t="s">
        <v>680</v>
      </c>
      <c r="X382" s="16">
        <v>91.634980988593156</v>
      </c>
      <c r="Y382">
        <v>40</v>
      </c>
      <c r="Z382">
        <v>67</v>
      </c>
      <c r="AA382" t="s">
        <v>680</v>
      </c>
      <c r="AB382" s="16">
        <v>102.28136882129277</v>
      </c>
      <c r="AC382">
        <v>39</v>
      </c>
      <c r="AD382">
        <v>73</v>
      </c>
    </row>
    <row r="383" spans="1:30" x14ac:dyDescent="0.2">
      <c r="A383" s="4" t="s">
        <v>799</v>
      </c>
      <c r="B383" s="4" t="s">
        <v>499</v>
      </c>
      <c r="C383" s="4" t="s">
        <v>759</v>
      </c>
      <c r="D383" s="4" t="s">
        <v>800</v>
      </c>
      <c r="E383" s="4">
        <v>41.5</v>
      </c>
      <c r="F383" s="4">
        <v>168</v>
      </c>
      <c r="G383" s="4" t="s">
        <v>680</v>
      </c>
      <c r="H383" s="18">
        <v>69.581749049429661</v>
      </c>
      <c r="I383">
        <v>37</v>
      </c>
      <c r="J383">
        <v>88</v>
      </c>
      <c r="K383" t="s">
        <v>680</v>
      </c>
      <c r="L383" s="16">
        <v>113.30798479087453</v>
      </c>
      <c r="M383">
        <v>38</v>
      </c>
      <c r="N383">
        <v>123</v>
      </c>
      <c r="O383" t="s">
        <v>680</v>
      </c>
      <c r="P383" s="16">
        <v>79.467680608365015</v>
      </c>
      <c r="Q383">
        <v>56</v>
      </c>
      <c r="R383">
        <v>69</v>
      </c>
      <c r="S383" t="s">
        <v>593</v>
      </c>
      <c r="T383" s="16">
        <v>110.26615969581749</v>
      </c>
      <c r="U383">
        <v>46</v>
      </c>
      <c r="V383">
        <v>96</v>
      </c>
      <c r="W383" t="s">
        <v>680</v>
      </c>
      <c r="X383" s="16">
        <v>73.00380228136882</v>
      </c>
      <c r="Y383">
        <v>51</v>
      </c>
      <c r="Z383">
        <v>25</v>
      </c>
      <c r="AA383" t="s">
        <v>593</v>
      </c>
      <c r="AB383" s="16">
        <v>142.58555133079847</v>
      </c>
      <c r="AC383">
        <v>34</v>
      </c>
      <c r="AD383">
        <v>137</v>
      </c>
    </row>
    <row r="384" spans="1:30" x14ac:dyDescent="0.2">
      <c r="A384" s="4" t="s">
        <v>801</v>
      </c>
      <c r="B384" s="4" t="s">
        <v>499</v>
      </c>
      <c r="C384" s="4" t="s">
        <v>759</v>
      </c>
      <c r="D384" s="4" t="s">
        <v>802</v>
      </c>
      <c r="E384" s="4">
        <v>51.5</v>
      </c>
      <c r="F384" s="4">
        <v>117</v>
      </c>
      <c r="G384" s="4" t="s">
        <v>680</v>
      </c>
      <c r="H384" s="18">
        <v>105.32319391634981</v>
      </c>
      <c r="I384">
        <v>30</v>
      </c>
      <c r="J384">
        <v>131</v>
      </c>
      <c r="K384" t="s">
        <v>680</v>
      </c>
      <c r="L384" s="16">
        <v>144.10646387832699</v>
      </c>
      <c r="M384">
        <v>18</v>
      </c>
      <c r="N384">
        <v>247</v>
      </c>
      <c r="O384" t="s">
        <v>680</v>
      </c>
      <c r="P384" s="16">
        <v>81.368821292775664</v>
      </c>
      <c r="Q384">
        <v>35</v>
      </c>
      <c r="R384">
        <v>198</v>
      </c>
      <c r="S384" t="s">
        <v>593</v>
      </c>
      <c r="T384" s="16">
        <v>117.49049429657795</v>
      </c>
      <c r="U384">
        <v>26</v>
      </c>
      <c r="V384">
        <v>244</v>
      </c>
      <c r="W384" t="s">
        <v>680</v>
      </c>
      <c r="X384" s="16">
        <v>97.338403041825089</v>
      </c>
      <c r="Y384">
        <v>18</v>
      </c>
      <c r="Z384">
        <v>237</v>
      </c>
      <c r="AA384" t="s">
        <v>680</v>
      </c>
      <c r="AB384" s="16">
        <v>57.034220532319388</v>
      </c>
      <c r="AC384">
        <v>35</v>
      </c>
      <c r="AD384">
        <v>124</v>
      </c>
    </row>
    <row r="385" spans="1:30" x14ac:dyDescent="0.2">
      <c r="A385" s="4" t="s">
        <v>803</v>
      </c>
      <c r="B385" s="4" t="s">
        <v>499</v>
      </c>
      <c r="C385" s="4" t="s">
        <v>759</v>
      </c>
      <c r="D385" s="4" t="s">
        <v>804</v>
      </c>
      <c r="E385" s="4">
        <v>61</v>
      </c>
      <c r="F385" s="4">
        <v>64</v>
      </c>
      <c r="G385" s="4" t="s">
        <v>680</v>
      </c>
      <c r="H385" s="18">
        <v>94.296577946768053</v>
      </c>
      <c r="I385">
        <v>45</v>
      </c>
      <c r="J385">
        <v>49</v>
      </c>
      <c r="K385" t="s">
        <v>680</v>
      </c>
      <c r="L385" s="16">
        <v>171.4828897338403</v>
      </c>
      <c r="M385">
        <v>21</v>
      </c>
      <c r="N385">
        <v>237</v>
      </c>
      <c r="O385" t="s">
        <v>680</v>
      </c>
      <c r="P385" s="16">
        <v>44.866920152091247</v>
      </c>
      <c r="Q385">
        <v>51</v>
      </c>
      <c r="R385">
        <v>92</v>
      </c>
      <c r="S385" t="s">
        <v>593</v>
      </c>
      <c r="T385" s="16">
        <v>145.62737642585552</v>
      </c>
      <c r="U385">
        <v>32</v>
      </c>
      <c r="V385">
        <v>212</v>
      </c>
      <c r="W385" t="s">
        <v>680</v>
      </c>
      <c r="X385" s="16">
        <v>77.566539923954366</v>
      </c>
      <c r="Y385">
        <v>28</v>
      </c>
      <c r="Z385">
        <v>153</v>
      </c>
      <c r="AA385" t="s">
        <v>680</v>
      </c>
      <c r="AB385" s="16">
        <v>59.695817490494299</v>
      </c>
      <c r="AC385">
        <v>41</v>
      </c>
      <c r="AD385">
        <v>47</v>
      </c>
    </row>
    <row r="386" spans="1:30" x14ac:dyDescent="0.2">
      <c r="A386" s="4" t="s">
        <v>805</v>
      </c>
      <c r="B386" s="4" t="s">
        <v>499</v>
      </c>
      <c r="C386" s="4" t="s">
        <v>759</v>
      </c>
      <c r="D386" s="4" t="s">
        <v>806</v>
      </c>
      <c r="E386" s="4">
        <v>57.5</v>
      </c>
      <c r="F386" s="4">
        <v>84</v>
      </c>
      <c r="G386" s="4" t="s">
        <v>680</v>
      </c>
      <c r="H386" s="18">
        <v>111.40684410646388</v>
      </c>
      <c r="I386">
        <v>33</v>
      </c>
      <c r="J386">
        <v>114</v>
      </c>
      <c r="K386" t="s">
        <v>680</v>
      </c>
      <c r="L386" s="16">
        <v>77.566539923954366</v>
      </c>
      <c r="M386">
        <v>53</v>
      </c>
      <c r="N386">
        <v>55</v>
      </c>
      <c r="O386" t="s">
        <v>680</v>
      </c>
      <c r="P386" s="16">
        <v>101.52091254752851</v>
      </c>
      <c r="Q386">
        <v>58</v>
      </c>
      <c r="R386">
        <v>59</v>
      </c>
      <c r="S386" t="s">
        <v>593</v>
      </c>
      <c r="T386" s="16">
        <v>99.239543726235738</v>
      </c>
      <c r="U386">
        <v>52</v>
      </c>
      <c r="V386">
        <v>57</v>
      </c>
      <c r="W386" t="s">
        <v>680</v>
      </c>
      <c r="X386" s="16">
        <v>112.54752851711027</v>
      </c>
      <c r="Y386">
        <v>36</v>
      </c>
      <c r="Z386">
        <v>90</v>
      </c>
      <c r="AA386" t="s">
        <v>680</v>
      </c>
      <c r="AB386" s="16">
        <v>112.92775665399239</v>
      </c>
      <c r="AC386">
        <v>35</v>
      </c>
      <c r="AD386">
        <v>124</v>
      </c>
    </row>
    <row r="387" spans="1:30" x14ac:dyDescent="0.2">
      <c r="A387" s="4" t="s">
        <v>807</v>
      </c>
      <c r="B387" s="4" t="s">
        <v>499</v>
      </c>
      <c r="C387" s="4" t="s">
        <v>759</v>
      </c>
      <c r="D387" s="4" t="s">
        <v>808</v>
      </c>
      <c r="E387" s="4">
        <v>42</v>
      </c>
      <c r="F387" s="4">
        <v>164</v>
      </c>
      <c r="G387" s="4" t="s">
        <v>680</v>
      </c>
      <c r="H387" s="18">
        <v>82.50950570342205</v>
      </c>
      <c r="I387">
        <v>32</v>
      </c>
      <c r="J387">
        <v>118</v>
      </c>
      <c r="K387" t="s">
        <v>680</v>
      </c>
      <c r="L387" s="16">
        <v>92.395437262357419</v>
      </c>
      <c r="M387">
        <v>43</v>
      </c>
      <c r="N387">
        <v>98</v>
      </c>
      <c r="O387" t="s">
        <v>680</v>
      </c>
      <c r="P387" s="16">
        <v>87.452471482889734</v>
      </c>
      <c r="Q387">
        <v>57</v>
      </c>
      <c r="R387">
        <v>65</v>
      </c>
      <c r="S387" t="s">
        <v>593</v>
      </c>
      <c r="T387" s="16">
        <v>116.34980988593156</v>
      </c>
      <c r="U387">
        <v>45</v>
      </c>
      <c r="V387">
        <v>108</v>
      </c>
      <c r="W387" t="s">
        <v>680</v>
      </c>
      <c r="X387" s="16">
        <v>107.98479087452472</v>
      </c>
      <c r="Y387">
        <v>31</v>
      </c>
      <c r="Z387">
        <v>129</v>
      </c>
      <c r="AA387" t="s">
        <v>680</v>
      </c>
      <c r="AB387" s="16">
        <v>73.00380228136882</v>
      </c>
      <c r="AC387">
        <v>40</v>
      </c>
      <c r="AD387">
        <v>58</v>
      </c>
    </row>
    <row r="388" spans="1:30" x14ac:dyDescent="0.2">
      <c r="A388" s="4" t="s">
        <v>809</v>
      </c>
      <c r="B388" s="4" t="s">
        <v>499</v>
      </c>
      <c r="C388" s="4" t="s">
        <v>759</v>
      </c>
      <c r="D388" s="4" t="s">
        <v>810</v>
      </c>
      <c r="E388" s="4">
        <v>47</v>
      </c>
      <c r="F388" s="4">
        <v>133</v>
      </c>
      <c r="G388" s="4" t="s">
        <v>680</v>
      </c>
      <c r="H388" s="18">
        <v>77.186311787072242</v>
      </c>
      <c r="I388">
        <v>40</v>
      </c>
      <c r="J388">
        <v>73</v>
      </c>
      <c r="K388" t="s">
        <v>680</v>
      </c>
      <c r="L388" s="16">
        <v>103.04182509505704</v>
      </c>
      <c r="M388">
        <v>47</v>
      </c>
      <c r="N388">
        <v>81</v>
      </c>
      <c r="O388" t="s">
        <v>680</v>
      </c>
      <c r="P388" s="16">
        <v>96.197718631178702</v>
      </c>
      <c r="Q388">
        <v>55</v>
      </c>
      <c r="R388">
        <v>71</v>
      </c>
      <c r="S388" t="s">
        <v>593</v>
      </c>
      <c r="T388" s="16">
        <v>105.32319391634981</v>
      </c>
      <c r="U388">
        <v>48</v>
      </c>
      <c r="V388">
        <v>85</v>
      </c>
      <c r="W388" t="s">
        <v>680</v>
      </c>
      <c r="X388" s="16">
        <v>120.53231939163499</v>
      </c>
      <c r="Y388">
        <v>30</v>
      </c>
      <c r="Z388">
        <v>139</v>
      </c>
      <c r="AA388" t="s">
        <v>680</v>
      </c>
      <c r="AB388" s="16">
        <v>60.456273764258555</v>
      </c>
      <c r="AC388">
        <v>42</v>
      </c>
      <c r="AD388">
        <v>35</v>
      </c>
    </row>
    <row r="389" spans="1:30" x14ac:dyDescent="0.2">
      <c r="A389" s="4" t="s">
        <v>811</v>
      </c>
      <c r="B389" s="4" t="s">
        <v>499</v>
      </c>
      <c r="C389" s="4" t="s">
        <v>759</v>
      </c>
      <c r="D389" s="4" t="s">
        <v>812</v>
      </c>
      <c r="E389" s="4">
        <v>73</v>
      </c>
      <c r="F389" s="4">
        <v>16</v>
      </c>
      <c r="G389" s="4" t="s">
        <v>680</v>
      </c>
      <c r="H389" s="18">
        <v>100.76045627376426</v>
      </c>
      <c r="I389">
        <v>54</v>
      </c>
      <c r="J389">
        <v>18</v>
      </c>
      <c r="K389" t="s">
        <v>680</v>
      </c>
      <c r="L389" s="16">
        <v>193.53612167300381</v>
      </c>
      <c r="M389">
        <v>0</v>
      </c>
      <c r="N389">
        <v>264</v>
      </c>
      <c r="O389" t="s">
        <v>680</v>
      </c>
      <c r="P389" s="16">
        <v>44.48669201520913</v>
      </c>
      <c r="Q389">
        <v>48</v>
      </c>
      <c r="R389">
        <v>118</v>
      </c>
      <c r="S389" t="s">
        <v>593</v>
      </c>
      <c r="T389" s="16">
        <v>128.13688212927758</v>
      </c>
      <c r="U389">
        <v>34</v>
      </c>
      <c r="V389">
        <v>192</v>
      </c>
      <c r="W389" t="s">
        <v>680</v>
      </c>
      <c r="X389" s="16">
        <v>82.50950570342205</v>
      </c>
      <c r="Y389">
        <v>29</v>
      </c>
      <c r="Z389">
        <v>146</v>
      </c>
      <c r="AA389" t="s">
        <v>680</v>
      </c>
      <c r="AB389" s="16">
        <v>81.368821292775664</v>
      </c>
      <c r="AC389">
        <v>37</v>
      </c>
      <c r="AD389">
        <v>97</v>
      </c>
    </row>
    <row r="390" spans="1:30" x14ac:dyDescent="0.2">
      <c r="A390" s="4" t="s">
        <v>813</v>
      </c>
      <c r="B390" s="4" t="s">
        <v>499</v>
      </c>
      <c r="C390" s="4" t="s">
        <v>759</v>
      </c>
      <c r="D390" s="4" t="s">
        <v>814</v>
      </c>
      <c r="E390" s="4">
        <v>33</v>
      </c>
      <c r="F390" s="4">
        <v>216</v>
      </c>
      <c r="G390" s="4" t="s">
        <v>680</v>
      </c>
      <c r="H390" s="18">
        <v>67.680608365019012</v>
      </c>
      <c r="I390">
        <v>30</v>
      </c>
      <c r="J390">
        <v>131</v>
      </c>
      <c r="K390" t="s">
        <v>680</v>
      </c>
      <c r="L390" s="16">
        <v>144.10646387832699</v>
      </c>
      <c r="M390">
        <v>18</v>
      </c>
      <c r="N390">
        <v>247</v>
      </c>
      <c r="O390" t="s">
        <v>680</v>
      </c>
      <c r="P390" s="16">
        <v>81.368821292775664</v>
      </c>
      <c r="Q390">
        <v>35</v>
      </c>
      <c r="R390">
        <v>198</v>
      </c>
      <c r="S390" t="s">
        <v>593</v>
      </c>
      <c r="T390" s="16">
        <v>94.296577946768053</v>
      </c>
      <c r="U390">
        <v>35</v>
      </c>
      <c r="V390">
        <v>183</v>
      </c>
      <c r="W390" t="s">
        <v>680</v>
      </c>
      <c r="X390" s="16">
        <v>88.593155893536121</v>
      </c>
      <c r="Y390">
        <v>28</v>
      </c>
      <c r="Z390">
        <v>153</v>
      </c>
      <c r="AA390" t="s">
        <v>680</v>
      </c>
      <c r="AB390" s="16">
        <v>78.707224334600767</v>
      </c>
      <c r="AC390">
        <v>37</v>
      </c>
      <c r="AD390">
        <v>97</v>
      </c>
    </row>
    <row r="391" spans="1:30" x14ac:dyDescent="0.2">
      <c r="A391" s="4" t="s">
        <v>815</v>
      </c>
      <c r="B391" s="4" t="s">
        <v>499</v>
      </c>
      <c r="C391" s="4" t="s">
        <v>759</v>
      </c>
      <c r="D391" s="4" t="s">
        <v>816</v>
      </c>
      <c r="E391" s="4">
        <v>63</v>
      </c>
      <c r="F391" s="4">
        <v>49</v>
      </c>
      <c r="G391" s="4" t="s">
        <v>680</v>
      </c>
      <c r="H391" s="18">
        <v>96.958174904942965</v>
      </c>
      <c r="I391">
        <v>47</v>
      </c>
      <c r="J391">
        <v>41</v>
      </c>
      <c r="K391" t="s">
        <v>680</v>
      </c>
      <c r="L391" s="16">
        <v>121.67300380228137</v>
      </c>
      <c r="M391">
        <v>43</v>
      </c>
      <c r="N391">
        <v>98</v>
      </c>
      <c r="O391" t="s">
        <v>680</v>
      </c>
      <c r="P391" s="16">
        <v>77.946768060836504</v>
      </c>
      <c r="Q391">
        <v>62</v>
      </c>
      <c r="R391">
        <v>40</v>
      </c>
      <c r="S391" t="s">
        <v>497</v>
      </c>
      <c r="T391" s="16">
        <v>132.69961977186313</v>
      </c>
      <c r="U391">
        <v>43</v>
      </c>
      <c r="V391">
        <v>126</v>
      </c>
      <c r="W391" t="s">
        <v>497</v>
      </c>
      <c r="X391" s="16">
        <v>151.33079847908743</v>
      </c>
      <c r="Y391">
        <v>9</v>
      </c>
      <c r="Z391">
        <v>261</v>
      </c>
      <c r="AA391" t="s">
        <v>680</v>
      </c>
      <c r="AB391" s="16">
        <v>63.117870722433459</v>
      </c>
      <c r="AC391">
        <v>31</v>
      </c>
      <c r="AD391">
        <v>164</v>
      </c>
    </row>
    <row r="392" spans="1:30" x14ac:dyDescent="0.2">
      <c r="A392" s="4" t="s">
        <v>817</v>
      </c>
      <c r="B392" s="4" t="s">
        <v>499</v>
      </c>
      <c r="C392" s="4" t="s">
        <v>759</v>
      </c>
      <c r="D392" s="4" t="s">
        <v>818</v>
      </c>
      <c r="E392" s="4">
        <v>52.5</v>
      </c>
      <c r="F392" s="4">
        <v>110</v>
      </c>
      <c r="G392" s="4" t="s">
        <v>680</v>
      </c>
      <c r="H392" s="18">
        <v>143.72623574144487</v>
      </c>
      <c r="I392">
        <v>18</v>
      </c>
      <c r="J392">
        <v>225</v>
      </c>
      <c r="K392" t="s">
        <v>680</v>
      </c>
      <c r="L392" s="16">
        <v>84.410646387832699</v>
      </c>
      <c r="M392">
        <v>29</v>
      </c>
      <c r="N392">
        <v>184</v>
      </c>
      <c r="O392" t="s">
        <v>680</v>
      </c>
      <c r="P392" s="16">
        <v>94.676806083650192</v>
      </c>
      <c r="Q392">
        <v>39</v>
      </c>
      <c r="R392">
        <v>170</v>
      </c>
      <c r="S392" t="s">
        <v>593</v>
      </c>
      <c r="T392" s="16">
        <v>108.36501901140684</v>
      </c>
      <c r="U392">
        <v>34</v>
      </c>
      <c r="V392">
        <v>192</v>
      </c>
      <c r="W392" t="s">
        <v>680</v>
      </c>
      <c r="X392" s="16">
        <v>73.00380228136882</v>
      </c>
      <c r="Y392">
        <v>32</v>
      </c>
      <c r="Z392">
        <v>121</v>
      </c>
      <c r="AA392" t="s">
        <v>680</v>
      </c>
      <c r="AB392" s="16">
        <v>87.07224334600761</v>
      </c>
      <c r="AC392">
        <v>38</v>
      </c>
      <c r="AD392">
        <v>87</v>
      </c>
    </row>
    <row r="393" spans="1:30" x14ac:dyDescent="0.2">
      <c r="A393" s="4" t="s">
        <v>819</v>
      </c>
      <c r="B393" s="4" t="s">
        <v>499</v>
      </c>
      <c r="C393" s="4" t="s">
        <v>759</v>
      </c>
      <c r="D393" s="4" t="s">
        <v>820</v>
      </c>
      <c r="E393" s="4">
        <v>26</v>
      </c>
      <c r="F393" s="4">
        <v>243</v>
      </c>
      <c r="G393" s="4" t="s">
        <v>680</v>
      </c>
      <c r="H393" s="18">
        <v>79.087452471482891</v>
      </c>
      <c r="I393">
        <v>23</v>
      </c>
      <c r="J393">
        <v>188</v>
      </c>
      <c r="K393" t="s">
        <v>680</v>
      </c>
      <c r="L393" s="16">
        <v>103.8022813688213</v>
      </c>
      <c r="M393">
        <v>27</v>
      </c>
      <c r="N393">
        <v>198</v>
      </c>
      <c r="O393" t="s">
        <v>680</v>
      </c>
      <c r="P393" s="16">
        <v>79.467680608365015</v>
      </c>
      <c r="Q393">
        <v>43</v>
      </c>
      <c r="R393">
        <v>144</v>
      </c>
      <c r="S393" t="s">
        <v>593</v>
      </c>
      <c r="T393" s="16">
        <v>99.619771863117876</v>
      </c>
      <c r="U393">
        <v>40</v>
      </c>
      <c r="V393">
        <v>143</v>
      </c>
      <c r="W393" t="s">
        <v>680</v>
      </c>
      <c r="X393" s="16">
        <v>88.212927756653997</v>
      </c>
      <c r="Y393">
        <v>33</v>
      </c>
      <c r="Z393">
        <v>112</v>
      </c>
      <c r="AA393" t="s">
        <v>680</v>
      </c>
      <c r="AB393" s="16">
        <v>85.171102661596962</v>
      </c>
      <c r="AC393">
        <v>39</v>
      </c>
      <c r="AD393">
        <v>73</v>
      </c>
    </row>
    <row r="394" spans="1:30" x14ac:dyDescent="0.2">
      <c r="A394" s="4" t="s">
        <v>821</v>
      </c>
      <c r="B394" s="4" t="s">
        <v>499</v>
      </c>
      <c r="C394" s="4" t="s">
        <v>759</v>
      </c>
      <c r="D394" s="4" t="s">
        <v>822</v>
      </c>
      <c r="E394" s="4">
        <v>30.5</v>
      </c>
      <c r="F394" s="4">
        <v>231</v>
      </c>
      <c r="G394" s="4" t="s">
        <v>680</v>
      </c>
      <c r="H394" s="18">
        <v>83.650190114068437</v>
      </c>
      <c r="I394">
        <v>23</v>
      </c>
      <c r="J394">
        <v>188</v>
      </c>
      <c r="K394" t="s">
        <v>680</v>
      </c>
      <c r="L394" s="16">
        <v>92.01520912547528</v>
      </c>
      <c r="M394">
        <v>32</v>
      </c>
      <c r="N394">
        <v>167</v>
      </c>
      <c r="O394" t="s">
        <v>680</v>
      </c>
      <c r="P394" s="16">
        <v>67.680608365019012</v>
      </c>
      <c r="Q394">
        <v>53</v>
      </c>
      <c r="R394">
        <v>82</v>
      </c>
      <c r="S394" t="s">
        <v>593</v>
      </c>
      <c r="T394" s="16">
        <v>109.88593155893537</v>
      </c>
      <c r="U394">
        <v>45</v>
      </c>
      <c r="V394">
        <v>108</v>
      </c>
      <c r="W394" t="s">
        <v>680</v>
      </c>
      <c r="X394" s="16">
        <v>64.258555133079852</v>
      </c>
      <c r="Y394">
        <v>54</v>
      </c>
      <c r="Z394">
        <v>14</v>
      </c>
      <c r="AA394" t="s">
        <v>680</v>
      </c>
      <c r="AB394" s="16">
        <v>116.73003802281369</v>
      </c>
      <c r="AC394">
        <v>40</v>
      </c>
      <c r="AD394">
        <v>58</v>
      </c>
    </row>
    <row r="395" spans="1:30" x14ac:dyDescent="0.2">
      <c r="A395" s="4" t="s">
        <v>823</v>
      </c>
      <c r="B395" s="4" t="s">
        <v>499</v>
      </c>
      <c r="C395" s="4" t="s">
        <v>759</v>
      </c>
      <c r="D395" s="4" t="s">
        <v>824</v>
      </c>
      <c r="E395" s="4">
        <v>42.5</v>
      </c>
      <c r="F395" s="4">
        <v>161</v>
      </c>
      <c r="G395" s="4" t="s">
        <v>680</v>
      </c>
      <c r="H395" s="18">
        <v>76.806083650190118</v>
      </c>
      <c r="I395">
        <v>35</v>
      </c>
      <c r="J395">
        <v>100</v>
      </c>
      <c r="K395" t="s">
        <v>680</v>
      </c>
      <c r="L395" s="16">
        <v>103.42205323193916</v>
      </c>
      <c r="M395">
        <v>42</v>
      </c>
      <c r="N395">
        <v>109</v>
      </c>
      <c r="O395" t="s">
        <v>680</v>
      </c>
      <c r="P395" s="16">
        <v>123.19391634980988</v>
      </c>
      <c r="Q395">
        <v>39</v>
      </c>
      <c r="R395">
        <v>170</v>
      </c>
      <c r="S395" t="s">
        <v>593</v>
      </c>
      <c r="T395" s="16">
        <v>92.775665399239543</v>
      </c>
      <c r="U395">
        <v>39</v>
      </c>
      <c r="V395">
        <v>151</v>
      </c>
      <c r="W395" t="s">
        <v>680</v>
      </c>
      <c r="X395" s="16">
        <v>107.22433460076046</v>
      </c>
      <c r="Y395">
        <v>26</v>
      </c>
      <c r="Z395">
        <v>170</v>
      </c>
      <c r="AA395" t="s">
        <v>680</v>
      </c>
      <c r="AB395" s="16">
        <v>82.50950570342205</v>
      </c>
      <c r="AC395">
        <v>35</v>
      </c>
      <c r="AD395">
        <v>124</v>
      </c>
    </row>
    <row r="396" spans="1:30" x14ac:dyDescent="0.2">
      <c r="A396" s="4" t="s">
        <v>825</v>
      </c>
      <c r="B396" s="4" t="s">
        <v>499</v>
      </c>
      <c r="C396" s="4" t="s">
        <v>759</v>
      </c>
      <c r="D396" s="4" t="s">
        <v>826</v>
      </c>
      <c r="E396" s="4">
        <v>70.5</v>
      </c>
      <c r="F396" s="4">
        <v>24</v>
      </c>
      <c r="G396" s="4" t="s">
        <v>680</v>
      </c>
      <c r="H396" s="18">
        <v>99.619771863117876</v>
      </c>
      <c r="I396">
        <v>52</v>
      </c>
      <c r="J396">
        <v>23</v>
      </c>
      <c r="K396" t="s">
        <v>680</v>
      </c>
      <c r="L396" s="16">
        <v>117.87072243346007</v>
      </c>
      <c r="M396">
        <v>49</v>
      </c>
      <c r="N396">
        <v>70</v>
      </c>
      <c r="O396" t="s">
        <v>680</v>
      </c>
      <c r="P396" s="16">
        <v>84.030418250950575</v>
      </c>
      <c r="Q396">
        <v>66</v>
      </c>
      <c r="R396">
        <v>28</v>
      </c>
      <c r="S396" t="s">
        <v>593</v>
      </c>
      <c r="T396" s="16">
        <v>104.56273764258555</v>
      </c>
      <c r="U396">
        <v>57</v>
      </c>
      <c r="V396">
        <v>40</v>
      </c>
      <c r="W396" t="s">
        <v>680</v>
      </c>
      <c r="X396" s="16">
        <v>107.22433460076046</v>
      </c>
      <c r="Y396">
        <v>42</v>
      </c>
      <c r="Z396">
        <v>59</v>
      </c>
      <c r="AA396" t="s">
        <v>680</v>
      </c>
      <c r="AB396" s="16">
        <v>129.65779467680608</v>
      </c>
      <c r="AC396">
        <v>34</v>
      </c>
      <c r="AD396">
        <v>137</v>
      </c>
    </row>
    <row r="397" spans="1:30" x14ac:dyDescent="0.2">
      <c r="A397" s="4" t="s">
        <v>827</v>
      </c>
      <c r="B397" s="4" t="s">
        <v>499</v>
      </c>
      <c r="C397" s="4" t="s">
        <v>759</v>
      </c>
      <c r="D397" s="4" t="s">
        <v>828</v>
      </c>
      <c r="E397" s="4">
        <v>44</v>
      </c>
      <c r="F397" s="4">
        <v>152</v>
      </c>
      <c r="G397" s="4" t="s">
        <v>680</v>
      </c>
      <c r="H397" s="18">
        <v>71.863117870722434</v>
      </c>
      <c r="I397">
        <v>39</v>
      </c>
      <c r="J397">
        <v>78</v>
      </c>
      <c r="K397" t="s">
        <v>680</v>
      </c>
      <c r="L397" s="16">
        <v>118.63117870722434</v>
      </c>
      <c r="M397">
        <v>37</v>
      </c>
      <c r="N397">
        <v>127</v>
      </c>
      <c r="O397" t="s">
        <v>680</v>
      </c>
      <c r="P397" s="16">
        <v>94.296577946768053</v>
      </c>
      <c r="Q397">
        <v>49</v>
      </c>
      <c r="R397">
        <v>112</v>
      </c>
      <c r="S397" t="s">
        <v>593</v>
      </c>
      <c r="T397" s="16">
        <v>98.479087452471489</v>
      </c>
      <c r="U397">
        <v>45</v>
      </c>
      <c r="V397">
        <v>108</v>
      </c>
      <c r="W397" t="s">
        <v>680</v>
      </c>
      <c r="X397" s="16">
        <v>83.650190114068437</v>
      </c>
      <c r="Y397">
        <v>41</v>
      </c>
      <c r="Z397">
        <v>65</v>
      </c>
      <c r="AA397" t="s">
        <v>680</v>
      </c>
      <c r="AB397" s="16">
        <v>127.3764258555133</v>
      </c>
      <c r="AC397">
        <v>34</v>
      </c>
      <c r="AD397">
        <v>137</v>
      </c>
    </row>
    <row r="398" spans="1:30" x14ac:dyDescent="0.2">
      <c r="A398" s="4" t="s">
        <v>829</v>
      </c>
      <c r="B398" s="4" t="s">
        <v>499</v>
      </c>
      <c r="C398" s="4" t="s">
        <v>759</v>
      </c>
      <c r="D398" s="4" t="s">
        <v>830</v>
      </c>
      <c r="E398" s="4">
        <v>39</v>
      </c>
      <c r="F398" s="4">
        <v>186</v>
      </c>
      <c r="G398" s="4" t="s">
        <v>680</v>
      </c>
      <c r="H398" s="18">
        <v>57.034220532319388</v>
      </c>
      <c r="I398">
        <v>40</v>
      </c>
      <c r="J398">
        <v>73</v>
      </c>
      <c r="K398" t="s">
        <v>680</v>
      </c>
      <c r="L398" s="16">
        <v>79.467680608365015</v>
      </c>
      <c r="M398">
        <v>66</v>
      </c>
      <c r="N398">
        <v>19</v>
      </c>
      <c r="O398" t="s">
        <v>680</v>
      </c>
      <c r="P398" s="16">
        <v>170.72243346007605</v>
      </c>
      <c r="Q398">
        <v>34</v>
      </c>
      <c r="R398">
        <v>205</v>
      </c>
      <c r="S398" t="s">
        <v>593</v>
      </c>
      <c r="T398" s="16">
        <v>106.84410646387833</v>
      </c>
      <c r="U398">
        <v>31</v>
      </c>
      <c r="V398">
        <v>223</v>
      </c>
      <c r="W398" t="s">
        <v>680</v>
      </c>
      <c r="X398" s="16">
        <v>70.722433460076047</v>
      </c>
      <c r="Y398">
        <v>29</v>
      </c>
      <c r="Z398">
        <v>146</v>
      </c>
      <c r="AA398" t="s">
        <v>680</v>
      </c>
      <c r="AB398" s="16">
        <v>101.90114068441065</v>
      </c>
      <c r="AC398">
        <v>32</v>
      </c>
      <c r="AD398">
        <v>151</v>
      </c>
    </row>
    <row r="399" spans="1:30" x14ac:dyDescent="0.2">
      <c r="A399" s="4" t="s">
        <v>831</v>
      </c>
      <c r="B399" s="4" t="s">
        <v>499</v>
      </c>
      <c r="C399" s="4" t="s">
        <v>759</v>
      </c>
      <c r="D399" s="4" t="s">
        <v>832</v>
      </c>
      <c r="E399" s="4">
        <v>45</v>
      </c>
      <c r="F399" s="4">
        <v>146</v>
      </c>
      <c r="G399" s="4" t="s">
        <v>680</v>
      </c>
      <c r="H399" s="18">
        <v>123.19391634980988</v>
      </c>
      <c r="I399">
        <v>21</v>
      </c>
      <c r="J399">
        <v>207</v>
      </c>
      <c r="K399" t="s">
        <v>680</v>
      </c>
      <c r="L399" s="16">
        <v>96.577946768060841</v>
      </c>
      <c r="M399">
        <v>27</v>
      </c>
      <c r="N399">
        <v>198</v>
      </c>
      <c r="O399" t="s">
        <v>680</v>
      </c>
      <c r="P399" s="16">
        <v>100</v>
      </c>
      <c r="Q399">
        <v>35</v>
      </c>
      <c r="R399">
        <v>198</v>
      </c>
      <c r="S399" t="s">
        <v>497</v>
      </c>
      <c r="T399" s="16">
        <v>100.38022813688212</v>
      </c>
      <c r="U399">
        <v>33</v>
      </c>
      <c r="V399">
        <v>199</v>
      </c>
      <c r="W399" t="s">
        <v>497</v>
      </c>
      <c r="X399" s="16">
        <v>123.19391634980988</v>
      </c>
      <c r="Y399">
        <v>10</v>
      </c>
      <c r="Z399">
        <v>260</v>
      </c>
      <c r="AA399" t="s">
        <v>680</v>
      </c>
      <c r="AB399" s="16">
        <v>42.205323193916357</v>
      </c>
      <c r="AC399">
        <v>36</v>
      </c>
      <c r="AD399">
        <v>108</v>
      </c>
    </row>
    <row r="400" spans="1:30" x14ac:dyDescent="0.2">
      <c r="A400" s="4" t="s">
        <v>833</v>
      </c>
      <c r="B400" s="4" t="s">
        <v>499</v>
      </c>
      <c r="C400" s="4" t="s">
        <v>759</v>
      </c>
      <c r="D400" s="4" t="s">
        <v>834</v>
      </c>
      <c r="E400" s="4">
        <v>67</v>
      </c>
      <c r="F400" s="4">
        <v>37</v>
      </c>
      <c r="G400" s="4" t="s">
        <v>680</v>
      </c>
      <c r="H400" s="18">
        <v>89.733840304182507</v>
      </c>
      <c r="I400">
        <v>59</v>
      </c>
      <c r="J400">
        <v>10</v>
      </c>
      <c r="K400" t="s">
        <v>680</v>
      </c>
      <c r="L400" s="16">
        <v>133.46007604562737</v>
      </c>
      <c r="M400">
        <v>43</v>
      </c>
      <c r="N400">
        <v>98</v>
      </c>
      <c r="O400" t="s">
        <v>680</v>
      </c>
      <c r="P400" s="16">
        <v>77.946768060836504</v>
      </c>
      <c r="Q400">
        <v>62</v>
      </c>
      <c r="R400">
        <v>40</v>
      </c>
      <c r="S400" t="s">
        <v>593</v>
      </c>
      <c r="T400" s="16">
        <v>101.90114068441065</v>
      </c>
      <c r="U400">
        <v>55</v>
      </c>
      <c r="V400">
        <v>45</v>
      </c>
      <c r="W400" t="s">
        <v>680</v>
      </c>
      <c r="X400" s="16">
        <v>93.916349809885929</v>
      </c>
      <c r="Y400">
        <v>50</v>
      </c>
      <c r="Z400">
        <v>29</v>
      </c>
      <c r="AA400" t="s">
        <v>680</v>
      </c>
      <c r="AB400" s="16">
        <v>159.31558935361215</v>
      </c>
      <c r="AC400">
        <v>28</v>
      </c>
      <c r="AD400">
        <v>185</v>
      </c>
    </row>
    <row r="401" spans="1:30" x14ac:dyDescent="0.2">
      <c r="A401" s="4" t="s">
        <v>835</v>
      </c>
      <c r="B401" s="4" t="s">
        <v>499</v>
      </c>
      <c r="C401" s="4" t="s">
        <v>759</v>
      </c>
      <c r="D401" s="4" t="s">
        <v>836</v>
      </c>
      <c r="E401" s="4">
        <v>32.5</v>
      </c>
      <c r="F401" s="4">
        <v>221</v>
      </c>
      <c r="G401" s="4" t="s">
        <v>680</v>
      </c>
      <c r="H401" s="18">
        <v>91.634980988593156</v>
      </c>
      <c r="I401">
        <v>22</v>
      </c>
      <c r="J401">
        <v>199</v>
      </c>
      <c r="K401" t="s">
        <v>680</v>
      </c>
      <c r="L401" s="16">
        <v>87.832699619771859</v>
      </c>
      <c r="M401">
        <v>32</v>
      </c>
      <c r="N401">
        <v>167</v>
      </c>
      <c r="O401" t="s">
        <v>680</v>
      </c>
      <c r="P401" s="16">
        <v>81.368821292775664</v>
      </c>
      <c r="Q401">
        <v>48</v>
      </c>
      <c r="R401">
        <v>118</v>
      </c>
      <c r="S401" t="s">
        <v>593</v>
      </c>
      <c r="T401" s="16">
        <v>117.11026615969581</v>
      </c>
      <c r="U401">
        <v>38</v>
      </c>
      <c r="V401">
        <v>163</v>
      </c>
      <c r="W401" t="s">
        <v>680</v>
      </c>
      <c r="X401" s="16">
        <v>80.608365019011416</v>
      </c>
      <c r="Y401">
        <v>33</v>
      </c>
      <c r="Z401">
        <v>112</v>
      </c>
      <c r="AA401" t="s">
        <v>680</v>
      </c>
      <c r="AB401" s="16">
        <v>114.82889733840304</v>
      </c>
      <c r="AC401">
        <v>32</v>
      </c>
      <c r="AD401">
        <v>151</v>
      </c>
    </row>
    <row r="402" spans="1:30" x14ac:dyDescent="0.2">
      <c r="A402" s="4" t="s">
        <v>837</v>
      </c>
      <c r="B402" s="4" t="s">
        <v>499</v>
      </c>
      <c r="C402" s="4" t="s">
        <v>759</v>
      </c>
      <c r="D402" s="4" t="s">
        <v>838</v>
      </c>
      <c r="E402" s="4">
        <v>33.5</v>
      </c>
      <c r="F402" s="4">
        <v>214</v>
      </c>
      <c r="G402" s="4" t="s">
        <v>680</v>
      </c>
      <c r="H402" s="18">
        <v>106.08365019011407</v>
      </c>
      <c r="I402">
        <v>17</v>
      </c>
      <c r="J402">
        <v>230</v>
      </c>
      <c r="K402" t="s">
        <v>680</v>
      </c>
      <c r="L402" s="16">
        <v>104.18250950570342</v>
      </c>
      <c r="M402">
        <v>20</v>
      </c>
      <c r="N402">
        <v>241</v>
      </c>
      <c r="O402" t="s">
        <v>680</v>
      </c>
      <c r="P402" s="16">
        <v>105.32319391634981</v>
      </c>
      <c r="Q402">
        <v>24</v>
      </c>
      <c r="R402">
        <v>255</v>
      </c>
      <c r="S402" t="s">
        <v>497</v>
      </c>
      <c r="T402" s="16">
        <v>83.650190114068437</v>
      </c>
      <c r="U402">
        <v>32</v>
      </c>
      <c r="V402">
        <v>212</v>
      </c>
      <c r="W402" t="s">
        <v>497</v>
      </c>
      <c r="X402" s="16">
        <v>117.11026615969581</v>
      </c>
      <c r="Y402">
        <v>13</v>
      </c>
      <c r="Z402">
        <v>257</v>
      </c>
      <c r="AA402" t="s">
        <v>593</v>
      </c>
      <c r="AB402" s="16">
        <v>92.775665399239543</v>
      </c>
      <c r="AC402">
        <v>20</v>
      </c>
      <c r="AD402">
        <v>238</v>
      </c>
    </row>
    <row r="403" spans="1:30" x14ac:dyDescent="0.2">
      <c r="A403" s="4" t="s">
        <v>839</v>
      </c>
      <c r="B403" s="4" t="s">
        <v>499</v>
      </c>
      <c r="C403" s="4" t="s">
        <v>759</v>
      </c>
      <c r="D403" s="4" t="s">
        <v>840</v>
      </c>
      <c r="E403" s="4">
        <v>61.5</v>
      </c>
      <c r="F403" s="4">
        <v>60</v>
      </c>
      <c r="G403" s="4" t="s">
        <v>680</v>
      </c>
      <c r="H403" s="18">
        <v>109.88593155893537</v>
      </c>
      <c r="I403">
        <v>38</v>
      </c>
      <c r="J403">
        <v>86</v>
      </c>
      <c r="K403" t="s">
        <v>680</v>
      </c>
      <c r="L403" s="16">
        <v>135.36121673003802</v>
      </c>
      <c r="M403">
        <v>30</v>
      </c>
      <c r="N403">
        <v>179</v>
      </c>
      <c r="O403" t="s">
        <v>680</v>
      </c>
      <c r="P403" s="16">
        <v>78.707224334600767</v>
      </c>
      <c r="Q403">
        <v>47</v>
      </c>
      <c r="R403">
        <v>123</v>
      </c>
      <c r="S403" t="s">
        <v>593</v>
      </c>
      <c r="T403" s="16">
        <v>80.608365019011416</v>
      </c>
      <c r="U403">
        <v>50</v>
      </c>
      <c r="V403">
        <v>72</v>
      </c>
      <c r="W403" t="s">
        <v>680</v>
      </c>
      <c r="X403" s="16">
        <v>118.63117870722434</v>
      </c>
      <c r="Y403">
        <v>32</v>
      </c>
      <c r="Z403">
        <v>121</v>
      </c>
      <c r="AA403" t="s">
        <v>680</v>
      </c>
      <c r="AB403" s="16">
        <v>122.43346007604563</v>
      </c>
      <c r="AC403">
        <v>29</v>
      </c>
      <c r="AD403">
        <v>180</v>
      </c>
    </row>
    <row r="404" spans="1:30" x14ac:dyDescent="0.2">
      <c r="A404" s="4" t="s">
        <v>841</v>
      </c>
      <c r="B404" s="4" t="s">
        <v>499</v>
      </c>
      <c r="C404" s="4" t="s">
        <v>759</v>
      </c>
      <c r="D404" s="4" t="s">
        <v>842</v>
      </c>
      <c r="E404" s="4">
        <v>54</v>
      </c>
      <c r="F404" s="4">
        <v>102</v>
      </c>
      <c r="G404" s="4" t="s">
        <v>680</v>
      </c>
      <c r="H404" s="18">
        <v>144.86692015209127</v>
      </c>
      <c r="I404">
        <v>19</v>
      </c>
      <c r="J404">
        <v>220</v>
      </c>
      <c r="K404" t="s">
        <v>680</v>
      </c>
      <c r="L404" s="16">
        <v>102.28136882129277</v>
      </c>
      <c r="M404">
        <v>23</v>
      </c>
      <c r="N404">
        <v>226</v>
      </c>
      <c r="O404" t="s">
        <v>680</v>
      </c>
      <c r="P404" s="16">
        <v>67.300380228136873</v>
      </c>
      <c r="Q404">
        <v>44</v>
      </c>
      <c r="R404">
        <v>140</v>
      </c>
      <c r="S404" t="s">
        <v>593</v>
      </c>
      <c r="T404" s="16">
        <v>114.44866920152091</v>
      </c>
      <c r="U404">
        <v>36</v>
      </c>
      <c r="V404">
        <v>178</v>
      </c>
      <c r="W404" t="s">
        <v>680</v>
      </c>
      <c r="X404" s="16">
        <v>64.638783269961976</v>
      </c>
      <c r="Y404">
        <v>37</v>
      </c>
      <c r="Z404">
        <v>85</v>
      </c>
      <c r="AA404" t="s">
        <v>680</v>
      </c>
      <c r="AB404" s="16">
        <v>80.98859315589354</v>
      </c>
      <c r="AC404">
        <v>42</v>
      </c>
      <c r="AD404">
        <v>35</v>
      </c>
    </row>
    <row r="405" spans="1:30" x14ac:dyDescent="0.2">
      <c r="A405" s="4" t="s">
        <v>843</v>
      </c>
      <c r="B405" s="4" t="s">
        <v>499</v>
      </c>
      <c r="C405" s="4" t="s">
        <v>759</v>
      </c>
      <c r="D405" s="4" t="s">
        <v>844</v>
      </c>
      <c r="E405" s="4">
        <v>55.5</v>
      </c>
      <c r="F405" s="4">
        <v>94</v>
      </c>
      <c r="G405" s="4" t="s">
        <v>680</v>
      </c>
      <c r="H405" s="18">
        <v>114.06844106463879</v>
      </c>
      <c r="I405">
        <v>30</v>
      </c>
      <c r="J405">
        <v>131</v>
      </c>
      <c r="K405" t="s">
        <v>680</v>
      </c>
      <c r="L405" s="16">
        <v>122.81368821292776</v>
      </c>
      <c r="M405">
        <v>28</v>
      </c>
      <c r="N405">
        <v>191</v>
      </c>
      <c r="O405" t="s">
        <v>593</v>
      </c>
      <c r="P405" s="16">
        <v>87.07224334600761</v>
      </c>
      <c r="Q405">
        <v>41</v>
      </c>
      <c r="R405">
        <v>157</v>
      </c>
      <c r="S405" t="s">
        <v>593</v>
      </c>
      <c r="T405" s="16">
        <v>74.144486692015207</v>
      </c>
      <c r="U405">
        <v>47</v>
      </c>
      <c r="V405">
        <v>89</v>
      </c>
      <c r="W405" t="s">
        <v>593</v>
      </c>
      <c r="X405" s="16">
        <v>81.749049429657788</v>
      </c>
      <c r="Y405">
        <v>47</v>
      </c>
      <c r="Z405">
        <v>41</v>
      </c>
      <c r="AA405" t="s">
        <v>497</v>
      </c>
      <c r="AB405" s="16">
        <v>146.76806083650189</v>
      </c>
      <c r="AC405">
        <v>31</v>
      </c>
      <c r="AD405">
        <v>164</v>
      </c>
    </row>
    <row r="406" spans="1:30" x14ac:dyDescent="0.2">
      <c r="A406" s="4" t="s">
        <v>845</v>
      </c>
      <c r="B406" s="4" t="s">
        <v>499</v>
      </c>
      <c r="C406" s="4" t="s">
        <v>759</v>
      </c>
      <c r="D406" s="4" t="s">
        <v>846</v>
      </c>
      <c r="E406" s="4">
        <v>36.5</v>
      </c>
      <c r="F406" s="4">
        <v>202</v>
      </c>
      <c r="G406" s="4" t="s">
        <v>680</v>
      </c>
      <c r="H406" s="18">
        <v>91.254752851711032</v>
      </c>
      <c r="I406">
        <v>24</v>
      </c>
      <c r="J406">
        <v>179</v>
      </c>
      <c r="K406" t="s">
        <v>680</v>
      </c>
      <c r="L406" s="16">
        <v>90.874524714828894</v>
      </c>
      <c r="M406">
        <v>33</v>
      </c>
      <c r="N406">
        <v>155</v>
      </c>
      <c r="O406" t="s">
        <v>680</v>
      </c>
      <c r="P406" s="16">
        <v>126.99619771863118</v>
      </c>
      <c r="Q406">
        <v>31</v>
      </c>
      <c r="R406">
        <v>226</v>
      </c>
      <c r="S406" t="s">
        <v>593</v>
      </c>
      <c r="T406" s="16">
        <v>89.733840304182507</v>
      </c>
      <c r="U406">
        <v>33</v>
      </c>
      <c r="V406">
        <v>199</v>
      </c>
      <c r="W406" t="s">
        <v>680</v>
      </c>
      <c r="X406" s="16">
        <v>54.372623574144484</v>
      </c>
      <c r="Y406">
        <v>38</v>
      </c>
      <c r="Z406">
        <v>79</v>
      </c>
      <c r="AA406" t="s">
        <v>680</v>
      </c>
      <c r="AB406" s="16">
        <v>138.40304182509504</v>
      </c>
      <c r="AC406">
        <v>29</v>
      </c>
      <c r="AD406">
        <v>180</v>
      </c>
    </row>
    <row r="407" spans="1:30" x14ac:dyDescent="0.2">
      <c r="A407" s="4" t="s">
        <v>847</v>
      </c>
      <c r="B407" s="4" t="s">
        <v>499</v>
      </c>
      <c r="C407" s="4" t="s">
        <v>759</v>
      </c>
      <c r="D407" s="4" t="s">
        <v>848</v>
      </c>
      <c r="E407" s="4">
        <v>62.5</v>
      </c>
      <c r="F407" s="4">
        <v>52</v>
      </c>
      <c r="G407" s="4" t="s">
        <v>680</v>
      </c>
      <c r="H407" s="18">
        <v>88.973384030418245</v>
      </c>
      <c r="I407">
        <v>52</v>
      </c>
      <c r="J407">
        <v>23</v>
      </c>
      <c r="K407" t="s">
        <v>680</v>
      </c>
      <c r="L407" s="16">
        <v>159.31558935361215</v>
      </c>
      <c r="M407">
        <v>30</v>
      </c>
      <c r="N407">
        <v>179</v>
      </c>
      <c r="O407" t="s">
        <v>680</v>
      </c>
      <c r="P407" s="16">
        <v>54.372623574144484</v>
      </c>
      <c r="Q407">
        <v>58</v>
      </c>
      <c r="R407">
        <v>59</v>
      </c>
      <c r="S407" t="s">
        <v>593</v>
      </c>
      <c r="T407" s="16">
        <v>134.9809885931559</v>
      </c>
      <c r="U407">
        <v>39</v>
      </c>
      <c r="V407">
        <v>151</v>
      </c>
      <c r="W407" t="s">
        <v>680</v>
      </c>
      <c r="X407" s="16">
        <v>63.117870722433459</v>
      </c>
      <c r="Y407">
        <v>43</v>
      </c>
      <c r="Z407">
        <v>54</v>
      </c>
      <c r="AA407" t="s">
        <v>593</v>
      </c>
      <c r="AB407" s="16">
        <v>85.171102661596962</v>
      </c>
      <c r="AC407">
        <v>44</v>
      </c>
      <c r="AD407">
        <v>15</v>
      </c>
    </row>
    <row r="408" spans="1:30" x14ac:dyDescent="0.2">
      <c r="A408" s="4" t="s">
        <v>849</v>
      </c>
      <c r="B408" s="4" t="s">
        <v>499</v>
      </c>
      <c r="C408" s="4" t="s">
        <v>759</v>
      </c>
      <c r="D408" s="4" t="s">
        <v>850</v>
      </c>
      <c r="E408" s="4">
        <v>62</v>
      </c>
      <c r="F408" s="4">
        <v>56</v>
      </c>
      <c r="G408" s="4" t="s">
        <v>680</v>
      </c>
      <c r="H408" s="18">
        <v>123.57414448669201</v>
      </c>
      <c r="I408">
        <v>32</v>
      </c>
      <c r="J408">
        <v>118</v>
      </c>
      <c r="K408" t="s">
        <v>680</v>
      </c>
      <c r="L408" s="16">
        <v>83.650190114068437</v>
      </c>
      <c r="M408">
        <v>48</v>
      </c>
      <c r="N408">
        <v>75</v>
      </c>
      <c r="O408" t="s">
        <v>680</v>
      </c>
      <c r="P408" s="16">
        <v>102.66159695817491</v>
      </c>
      <c r="Q408">
        <v>53</v>
      </c>
      <c r="R408">
        <v>82</v>
      </c>
      <c r="S408" t="s">
        <v>593</v>
      </c>
      <c r="T408" s="16">
        <v>105.32319391634981</v>
      </c>
      <c r="U408">
        <v>46</v>
      </c>
      <c r="V408">
        <v>96</v>
      </c>
      <c r="W408" t="s">
        <v>680</v>
      </c>
      <c r="X408" s="16">
        <v>119.01140684410646</v>
      </c>
      <c r="Y408">
        <v>29</v>
      </c>
      <c r="Z408">
        <v>146</v>
      </c>
      <c r="AA408" t="s">
        <v>680</v>
      </c>
      <c r="AB408" s="16">
        <v>106.84410646387833</v>
      </c>
      <c r="AC408">
        <v>31</v>
      </c>
      <c r="AD408">
        <v>164</v>
      </c>
    </row>
    <row r="409" spans="1:30" x14ac:dyDescent="0.2">
      <c r="A409" s="4" t="s">
        <v>851</v>
      </c>
      <c r="B409" s="4" t="s">
        <v>499</v>
      </c>
      <c r="C409" s="4" t="s">
        <v>852</v>
      </c>
      <c r="D409" s="4" t="s">
        <v>853</v>
      </c>
      <c r="E409" s="4">
        <v>79</v>
      </c>
      <c r="F409" s="4">
        <v>4</v>
      </c>
      <c r="G409" s="4" t="s">
        <v>497</v>
      </c>
      <c r="H409" s="18">
        <v>100</v>
      </c>
      <c r="I409">
        <v>66</v>
      </c>
      <c r="J409">
        <v>4</v>
      </c>
      <c r="K409" t="s">
        <v>497</v>
      </c>
      <c r="L409" s="16">
        <v>103.04182509505704</v>
      </c>
      <c r="M409">
        <v>68</v>
      </c>
      <c r="N409">
        <v>12</v>
      </c>
      <c r="O409" t="s">
        <v>497</v>
      </c>
      <c r="P409" s="16">
        <v>107.60456273764258</v>
      </c>
      <c r="Q409">
        <v>65</v>
      </c>
      <c r="R409">
        <v>32</v>
      </c>
      <c r="S409" t="s">
        <v>497</v>
      </c>
      <c r="T409" s="16">
        <v>88.593155893536121</v>
      </c>
      <c r="U409">
        <v>74</v>
      </c>
      <c r="V409">
        <v>2</v>
      </c>
      <c r="W409" t="s">
        <v>497</v>
      </c>
      <c r="X409" s="16">
        <v>100</v>
      </c>
      <c r="Y409">
        <v>67</v>
      </c>
      <c r="Z409">
        <v>2</v>
      </c>
      <c r="AA409" t="s">
        <v>497</v>
      </c>
      <c r="AB409" s="16">
        <v>102.66159695817491</v>
      </c>
      <c r="AC409">
        <v>45</v>
      </c>
      <c r="AD409">
        <v>9</v>
      </c>
    </row>
    <row r="410" spans="1:30" x14ac:dyDescent="0.2">
      <c r="A410" s="4" t="s">
        <v>856</v>
      </c>
      <c r="B410" s="4" t="s">
        <v>499</v>
      </c>
      <c r="C410" s="4" t="s">
        <v>852</v>
      </c>
      <c r="D410" s="4" t="s">
        <v>857</v>
      </c>
      <c r="E410" s="4">
        <v>75.5</v>
      </c>
      <c r="F410" s="4">
        <v>10</v>
      </c>
      <c r="G410" s="4" t="s">
        <v>497</v>
      </c>
      <c r="H410" s="18">
        <v>116.34980988593156</v>
      </c>
      <c r="I410">
        <v>44</v>
      </c>
      <c r="J410">
        <v>53</v>
      </c>
      <c r="K410" t="s">
        <v>497</v>
      </c>
      <c r="L410" s="16">
        <v>80.608365019011416</v>
      </c>
      <c r="M410">
        <v>73</v>
      </c>
      <c r="N410">
        <v>2</v>
      </c>
      <c r="O410" t="s">
        <v>497</v>
      </c>
      <c r="P410" s="16">
        <v>100.76045627376426</v>
      </c>
      <c r="Q410">
        <v>77</v>
      </c>
      <c r="R410">
        <v>4</v>
      </c>
      <c r="S410" t="s">
        <v>497</v>
      </c>
      <c r="T410" s="16">
        <v>102.66159695817491</v>
      </c>
      <c r="U410">
        <v>69</v>
      </c>
      <c r="V410">
        <v>11</v>
      </c>
      <c r="W410" t="s">
        <v>497</v>
      </c>
      <c r="X410" s="16">
        <v>101.52091254752851</v>
      </c>
      <c r="Y410">
        <v>53</v>
      </c>
      <c r="Z410">
        <v>15</v>
      </c>
      <c r="AA410" t="s">
        <v>497</v>
      </c>
      <c r="AB410" s="16">
        <v>95.057034220532316</v>
      </c>
      <c r="AC410">
        <v>47</v>
      </c>
      <c r="AD410">
        <v>2</v>
      </c>
    </row>
    <row r="411" spans="1:30" x14ac:dyDescent="0.2">
      <c r="A411" s="4" t="s">
        <v>858</v>
      </c>
      <c r="B411" s="4" t="s">
        <v>499</v>
      </c>
      <c r="C411" s="4" t="s">
        <v>852</v>
      </c>
      <c r="D411" s="4" t="s">
        <v>859</v>
      </c>
      <c r="E411" s="4">
        <v>72</v>
      </c>
      <c r="F411" s="4">
        <v>20</v>
      </c>
      <c r="G411" s="4" t="s">
        <v>497</v>
      </c>
      <c r="H411" s="18">
        <v>93.536121673003805</v>
      </c>
      <c r="I411">
        <v>68</v>
      </c>
      <c r="J411">
        <v>3</v>
      </c>
      <c r="K411" t="s">
        <v>497</v>
      </c>
      <c r="L411" s="16">
        <v>103.04182509505704</v>
      </c>
      <c r="M411">
        <v>69</v>
      </c>
      <c r="N411">
        <v>11</v>
      </c>
      <c r="O411" t="s">
        <v>497</v>
      </c>
      <c r="P411" s="16">
        <v>104.94296577946768</v>
      </c>
      <c r="Q411">
        <v>68</v>
      </c>
      <c r="R411">
        <v>24</v>
      </c>
      <c r="S411" t="s">
        <v>497</v>
      </c>
      <c r="T411" s="16">
        <v>94.296577946768053</v>
      </c>
      <c r="U411">
        <v>70</v>
      </c>
      <c r="V411">
        <v>9</v>
      </c>
      <c r="W411" t="s">
        <v>497</v>
      </c>
      <c r="X411" s="16">
        <v>100.38022813688212</v>
      </c>
      <c r="Y411">
        <v>55</v>
      </c>
      <c r="Z411">
        <v>10</v>
      </c>
      <c r="AA411" t="s">
        <v>497</v>
      </c>
      <c r="AB411" s="16">
        <v>101.90114068441065</v>
      </c>
      <c r="AC411">
        <v>44</v>
      </c>
      <c r="AD411">
        <v>15</v>
      </c>
    </row>
    <row r="412" spans="1:30" x14ac:dyDescent="0.2">
      <c r="A412" s="4" t="s">
        <v>860</v>
      </c>
      <c r="B412" s="4" t="s">
        <v>499</v>
      </c>
      <c r="C412" s="4" t="s">
        <v>852</v>
      </c>
      <c r="D412" s="4" t="s">
        <v>861</v>
      </c>
      <c r="E412" s="4">
        <v>73</v>
      </c>
      <c r="F412" s="4">
        <v>16</v>
      </c>
      <c r="G412" s="4" t="s">
        <v>497</v>
      </c>
      <c r="H412" s="18">
        <v>106.84410646387833</v>
      </c>
      <c r="I412">
        <v>49</v>
      </c>
      <c r="J412">
        <v>34</v>
      </c>
      <c r="K412" t="s">
        <v>497</v>
      </c>
      <c r="L412" s="16">
        <v>93.916349809885929</v>
      </c>
      <c r="M412">
        <v>67</v>
      </c>
      <c r="N412">
        <v>18</v>
      </c>
      <c r="O412" t="s">
        <v>497</v>
      </c>
      <c r="P412" s="16">
        <v>96.197718631178702</v>
      </c>
      <c r="Q412">
        <v>75</v>
      </c>
      <c r="R412">
        <v>8</v>
      </c>
      <c r="S412" t="s">
        <v>497</v>
      </c>
      <c r="T412" s="16">
        <v>97.338403041825089</v>
      </c>
      <c r="U412">
        <v>75</v>
      </c>
      <c r="V412">
        <v>1</v>
      </c>
      <c r="W412" t="s">
        <v>497</v>
      </c>
      <c r="X412" s="16">
        <v>103.42205323193916</v>
      </c>
      <c r="Y412">
        <v>55</v>
      </c>
      <c r="Z412">
        <v>10</v>
      </c>
      <c r="AA412" t="s">
        <v>497</v>
      </c>
      <c r="AB412" s="16">
        <v>99.619771863117876</v>
      </c>
      <c r="AC412">
        <v>45</v>
      </c>
      <c r="AD412">
        <v>9</v>
      </c>
    </row>
    <row r="413" spans="1:30" x14ac:dyDescent="0.2">
      <c r="A413" s="4" t="s">
        <v>862</v>
      </c>
      <c r="B413" s="4" t="s">
        <v>499</v>
      </c>
      <c r="C413" s="4" t="s">
        <v>852</v>
      </c>
      <c r="D413" s="4" t="s">
        <v>863</v>
      </c>
      <c r="E413" s="4">
        <v>76.5</v>
      </c>
      <c r="F413" s="4">
        <v>6</v>
      </c>
      <c r="G413" s="4" t="s">
        <v>497</v>
      </c>
      <c r="H413" s="18">
        <v>98.479087452471489</v>
      </c>
      <c r="I413">
        <v>75</v>
      </c>
      <c r="J413">
        <v>2</v>
      </c>
      <c r="K413" t="s">
        <v>497</v>
      </c>
      <c r="L413" s="16">
        <v>101.52091254752851</v>
      </c>
      <c r="M413">
        <v>72</v>
      </c>
      <c r="N413">
        <v>6</v>
      </c>
      <c r="O413" t="s">
        <v>497</v>
      </c>
      <c r="P413" s="16">
        <v>98.098859315589351</v>
      </c>
      <c r="Q413">
        <v>88</v>
      </c>
      <c r="R413">
        <v>1</v>
      </c>
      <c r="S413" t="s">
        <v>497</v>
      </c>
      <c r="T413" s="16">
        <v>100.38022813688212</v>
      </c>
      <c r="U413">
        <v>74</v>
      </c>
      <c r="V413">
        <v>2</v>
      </c>
      <c r="W413" t="s">
        <v>497</v>
      </c>
      <c r="X413" s="16">
        <v>106.84410646387833</v>
      </c>
      <c r="Y413">
        <v>52</v>
      </c>
      <c r="Z413">
        <v>20</v>
      </c>
      <c r="AA413" t="s">
        <v>497</v>
      </c>
      <c r="AB413" s="16">
        <v>95.817490494296578</v>
      </c>
      <c r="AC413">
        <v>45</v>
      </c>
      <c r="AD413">
        <v>9</v>
      </c>
    </row>
    <row r="414" spans="1:30" x14ac:dyDescent="0.2">
      <c r="A414" s="4" t="s">
        <v>864</v>
      </c>
      <c r="B414" s="4" t="s">
        <v>499</v>
      </c>
      <c r="C414" s="4" t="s">
        <v>852</v>
      </c>
      <c r="D414" s="4" t="s">
        <v>865</v>
      </c>
      <c r="E414" s="4">
        <v>71</v>
      </c>
      <c r="F414" s="4">
        <v>22</v>
      </c>
      <c r="G414" s="4" t="s">
        <v>497</v>
      </c>
      <c r="H414" s="18">
        <v>95.817490494296578</v>
      </c>
      <c r="I414">
        <v>58</v>
      </c>
      <c r="J414">
        <v>11</v>
      </c>
      <c r="K414" t="s">
        <v>497</v>
      </c>
      <c r="L414" s="16">
        <v>105.32319391634981</v>
      </c>
      <c r="M414">
        <v>64</v>
      </c>
      <c r="N414">
        <v>25</v>
      </c>
      <c r="O414" t="s">
        <v>497</v>
      </c>
      <c r="P414" s="16">
        <v>98.859315589353614</v>
      </c>
      <c r="Q414">
        <v>69</v>
      </c>
      <c r="R414">
        <v>22</v>
      </c>
      <c r="S414" t="s">
        <v>497</v>
      </c>
      <c r="T414" s="16">
        <v>95.057034220532316</v>
      </c>
      <c r="U414">
        <v>70</v>
      </c>
      <c r="V414">
        <v>9</v>
      </c>
      <c r="W414" t="s">
        <v>497</v>
      </c>
      <c r="X414" s="16">
        <v>114.06844106463879</v>
      </c>
      <c r="Y414">
        <v>45</v>
      </c>
      <c r="Z414">
        <v>46</v>
      </c>
      <c r="AA414" t="s">
        <v>497</v>
      </c>
      <c r="AB414" s="16">
        <v>84.410646387832699</v>
      </c>
      <c r="AC414">
        <v>46</v>
      </c>
      <c r="AD414">
        <v>5</v>
      </c>
    </row>
    <row r="415" spans="1:30" x14ac:dyDescent="0.2">
      <c r="A415" s="4" t="s">
        <v>866</v>
      </c>
      <c r="B415" s="4" t="s">
        <v>499</v>
      </c>
      <c r="C415" s="4" t="s">
        <v>852</v>
      </c>
      <c r="D415" s="4" t="s">
        <v>867</v>
      </c>
      <c r="E415" s="4">
        <v>65.5</v>
      </c>
      <c r="F415" s="4">
        <v>44</v>
      </c>
      <c r="G415" s="4" t="s">
        <v>497</v>
      </c>
      <c r="H415" s="18">
        <v>91.254752851711032</v>
      </c>
      <c r="I415">
        <v>53</v>
      </c>
      <c r="J415">
        <v>21</v>
      </c>
      <c r="K415" t="s">
        <v>497</v>
      </c>
      <c r="L415" s="16">
        <v>99.239543726235738</v>
      </c>
      <c r="M415">
        <v>66</v>
      </c>
      <c r="N415">
        <v>19</v>
      </c>
      <c r="O415" t="s">
        <v>497</v>
      </c>
      <c r="P415" s="16">
        <v>97.718631178707227</v>
      </c>
      <c r="Q415">
        <v>73</v>
      </c>
      <c r="R415">
        <v>13</v>
      </c>
      <c r="S415" t="s">
        <v>497</v>
      </c>
      <c r="T415" s="16">
        <v>105.32319391634981</v>
      </c>
      <c r="U415">
        <v>61</v>
      </c>
      <c r="V415">
        <v>27</v>
      </c>
      <c r="W415" t="s">
        <v>497</v>
      </c>
      <c r="X415" s="16">
        <v>106.46387832699619</v>
      </c>
      <c r="Y415">
        <v>46</v>
      </c>
      <c r="Z415">
        <v>44</v>
      </c>
      <c r="AA415" t="s">
        <v>497</v>
      </c>
      <c r="AB415" s="16">
        <v>85.171102661596962</v>
      </c>
      <c r="AC415">
        <v>46</v>
      </c>
      <c r="AD415">
        <v>5</v>
      </c>
    </row>
    <row r="416" spans="1:30" x14ac:dyDescent="0.2">
      <c r="A416" s="4" t="s">
        <v>868</v>
      </c>
      <c r="B416" s="4" t="s">
        <v>499</v>
      </c>
      <c r="C416" s="4" t="s">
        <v>852</v>
      </c>
      <c r="D416" s="4" t="s">
        <v>869</v>
      </c>
      <c r="E416" s="4">
        <v>74</v>
      </c>
      <c r="F416" s="4">
        <v>14</v>
      </c>
      <c r="G416" s="4" t="s">
        <v>497</v>
      </c>
      <c r="H416" s="18">
        <v>116.73003802281369</v>
      </c>
      <c r="I416">
        <v>42</v>
      </c>
      <c r="J416">
        <v>58</v>
      </c>
      <c r="K416" t="s">
        <v>497</v>
      </c>
      <c r="L416" s="16">
        <v>80.228136882129277</v>
      </c>
      <c r="M416">
        <v>72</v>
      </c>
      <c r="N416">
        <v>6</v>
      </c>
      <c r="O416" t="s">
        <v>497</v>
      </c>
      <c r="P416" s="16">
        <v>101.90114068441065</v>
      </c>
      <c r="Q416">
        <v>74</v>
      </c>
      <c r="R416">
        <v>11</v>
      </c>
      <c r="S416" t="s">
        <v>497</v>
      </c>
      <c r="T416" s="16">
        <v>97.338403041825089</v>
      </c>
      <c r="U416">
        <v>72</v>
      </c>
      <c r="V416">
        <v>4</v>
      </c>
      <c r="W416" t="s">
        <v>497</v>
      </c>
      <c r="X416" s="16">
        <v>111.02661596958175</v>
      </c>
      <c r="Y416">
        <v>49</v>
      </c>
      <c r="Z416">
        <v>33</v>
      </c>
      <c r="AA416" t="s">
        <v>497</v>
      </c>
      <c r="AB416" s="16">
        <v>105.32319391634981</v>
      </c>
      <c r="AC416">
        <v>41</v>
      </c>
      <c r="AD416">
        <v>47</v>
      </c>
    </row>
    <row r="417" spans="1:30" x14ac:dyDescent="0.2">
      <c r="A417" s="4" t="s">
        <v>870</v>
      </c>
      <c r="B417" s="4" t="s">
        <v>499</v>
      </c>
      <c r="C417" s="4" t="s">
        <v>852</v>
      </c>
      <c r="D417" s="4" t="s">
        <v>871</v>
      </c>
      <c r="E417" s="4">
        <v>69.5</v>
      </c>
      <c r="F417" s="4">
        <v>27</v>
      </c>
      <c r="G417" s="4" t="s">
        <v>497</v>
      </c>
      <c r="H417" s="18">
        <v>123.19391634980988</v>
      </c>
      <c r="I417">
        <v>37</v>
      </c>
      <c r="J417">
        <v>88</v>
      </c>
      <c r="K417" t="s">
        <v>497</v>
      </c>
      <c r="L417" s="16">
        <v>71.102661596958171</v>
      </c>
      <c r="M417">
        <v>68</v>
      </c>
      <c r="N417">
        <v>12</v>
      </c>
      <c r="O417" t="s">
        <v>497</v>
      </c>
      <c r="P417" s="16">
        <v>104.94296577946768</v>
      </c>
      <c r="Q417">
        <v>67</v>
      </c>
      <c r="R417">
        <v>25</v>
      </c>
      <c r="S417" t="s">
        <v>497</v>
      </c>
      <c r="T417" s="16">
        <v>95.817490494296578</v>
      </c>
      <c r="U417">
        <v>68</v>
      </c>
      <c r="V417">
        <v>14</v>
      </c>
      <c r="W417" t="s">
        <v>497</v>
      </c>
      <c r="X417" s="16">
        <v>96.577946768060841</v>
      </c>
      <c r="Y417">
        <v>60</v>
      </c>
      <c r="Z417">
        <v>5</v>
      </c>
      <c r="AA417" t="s">
        <v>497</v>
      </c>
      <c r="AB417" s="16">
        <v>115.96958174904942</v>
      </c>
      <c r="AC417">
        <v>41</v>
      </c>
      <c r="AD417">
        <v>47</v>
      </c>
    </row>
    <row r="418" spans="1:30" x14ac:dyDescent="0.2">
      <c r="A418" s="4" t="s">
        <v>872</v>
      </c>
      <c r="B418" s="4" t="s">
        <v>499</v>
      </c>
      <c r="C418" s="4" t="s">
        <v>852</v>
      </c>
      <c r="D418" s="4" t="s">
        <v>873</v>
      </c>
      <c r="E418" s="4">
        <v>64.5</v>
      </c>
      <c r="F418" s="4">
        <v>46</v>
      </c>
      <c r="G418" s="4" t="s">
        <v>497</v>
      </c>
      <c r="H418" s="18">
        <v>89.353612167300383</v>
      </c>
      <c r="I418">
        <v>54</v>
      </c>
      <c r="J418">
        <v>18</v>
      </c>
      <c r="K418" t="s">
        <v>497</v>
      </c>
      <c r="L418" s="16">
        <v>100.38022813688212</v>
      </c>
      <c r="M418">
        <v>66</v>
      </c>
      <c r="N418">
        <v>19</v>
      </c>
      <c r="O418" t="s">
        <v>497</v>
      </c>
      <c r="P418" s="16">
        <v>115.20912547528518</v>
      </c>
      <c r="Q418">
        <v>58</v>
      </c>
      <c r="R418">
        <v>59</v>
      </c>
      <c r="S418" t="s">
        <v>497</v>
      </c>
      <c r="T418" s="16">
        <v>89.353612167300383</v>
      </c>
      <c r="U418">
        <v>60</v>
      </c>
      <c r="V418">
        <v>31</v>
      </c>
      <c r="W418" t="s">
        <v>497</v>
      </c>
      <c r="X418" s="16">
        <v>120.53231939163499</v>
      </c>
      <c r="Y418">
        <v>37</v>
      </c>
      <c r="Z418">
        <v>85</v>
      </c>
      <c r="AA418" t="s">
        <v>497</v>
      </c>
      <c r="AB418" s="16">
        <v>73.384030418250944</v>
      </c>
      <c r="AC418">
        <v>44</v>
      </c>
      <c r="AD418">
        <v>15</v>
      </c>
    </row>
    <row r="419" spans="1:30" x14ac:dyDescent="0.2">
      <c r="A419" s="4" t="s">
        <v>874</v>
      </c>
      <c r="B419" s="4" t="s">
        <v>499</v>
      </c>
      <c r="C419" s="4" t="s">
        <v>852</v>
      </c>
      <c r="D419" s="4" t="s">
        <v>875</v>
      </c>
      <c r="E419" s="4">
        <v>86</v>
      </c>
      <c r="F419" s="4">
        <v>1</v>
      </c>
      <c r="G419" s="4" t="s">
        <v>497</v>
      </c>
      <c r="H419" s="18">
        <v>101.52091254752851</v>
      </c>
      <c r="I419">
        <v>62</v>
      </c>
      <c r="J419">
        <v>5</v>
      </c>
      <c r="K419" t="s">
        <v>497</v>
      </c>
      <c r="L419" s="16">
        <v>111.02661596958175</v>
      </c>
      <c r="M419">
        <v>61</v>
      </c>
      <c r="N419">
        <v>34</v>
      </c>
      <c r="O419" t="s">
        <v>497</v>
      </c>
      <c r="P419" s="16">
        <v>96.577946768060841</v>
      </c>
      <c r="Q419">
        <v>67</v>
      </c>
      <c r="R419">
        <v>25</v>
      </c>
      <c r="S419" t="s">
        <v>497</v>
      </c>
      <c r="T419" s="16">
        <v>98.479087452471489</v>
      </c>
      <c r="U419">
        <v>63</v>
      </c>
      <c r="V419">
        <v>21</v>
      </c>
      <c r="W419" t="s">
        <v>497</v>
      </c>
      <c r="X419" s="16">
        <v>117.49049429657795</v>
      </c>
      <c r="Y419">
        <v>40</v>
      </c>
      <c r="Z419">
        <v>67</v>
      </c>
      <c r="AA419" t="s">
        <v>497</v>
      </c>
      <c r="AB419" s="16">
        <v>87.832699619771859</v>
      </c>
      <c r="AC419">
        <v>42</v>
      </c>
      <c r="AD419">
        <v>35</v>
      </c>
    </row>
    <row r="420" spans="1:30" x14ac:dyDescent="0.2">
      <c r="A420" s="4" t="s">
        <v>876</v>
      </c>
      <c r="B420" s="4" t="s">
        <v>499</v>
      </c>
      <c r="C420" s="4" t="s">
        <v>852</v>
      </c>
      <c r="D420" s="4" t="s">
        <v>877</v>
      </c>
      <c r="E420" s="4">
        <v>68</v>
      </c>
      <c r="F420" s="4">
        <v>34</v>
      </c>
      <c r="G420" s="4" t="s">
        <v>497</v>
      </c>
      <c r="H420" s="18">
        <v>109.12547528517111</v>
      </c>
      <c r="I420">
        <v>42</v>
      </c>
      <c r="J420">
        <v>58</v>
      </c>
      <c r="K420" t="s">
        <v>497</v>
      </c>
      <c r="L420" s="16">
        <v>87.452471482889734</v>
      </c>
      <c r="M420">
        <v>64</v>
      </c>
      <c r="N420">
        <v>25</v>
      </c>
      <c r="O420" t="s">
        <v>497</v>
      </c>
      <c r="P420" s="16">
        <v>92.01520912547528</v>
      </c>
      <c r="Q420">
        <v>77</v>
      </c>
      <c r="R420">
        <v>4</v>
      </c>
      <c r="S420" t="s">
        <v>497</v>
      </c>
      <c r="T420" s="16">
        <v>127.75665399239543</v>
      </c>
      <c r="U420">
        <v>49</v>
      </c>
      <c r="V420">
        <v>77</v>
      </c>
      <c r="W420" t="s">
        <v>497</v>
      </c>
      <c r="X420" s="16">
        <v>73.764258555133082</v>
      </c>
      <c r="Y420">
        <v>56</v>
      </c>
      <c r="Z420">
        <v>8</v>
      </c>
      <c r="AA420" t="s">
        <v>497</v>
      </c>
      <c r="AB420" s="16">
        <v>138.02281368821292</v>
      </c>
      <c r="AC420">
        <v>36</v>
      </c>
      <c r="AD420">
        <v>108</v>
      </c>
    </row>
    <row r="421" spans="1:30" x14ac:dyDescent="0.2">
      <c r="A421" s="4" t="s">
        <v>878</v>
      </c>
      <c r="B421" s="4" t="s">
        <v>499</v>
      </c>
      <c r="C421" s="4" t="s">
        <v>852</v>
      </c>
      <c r="D421" s="4" t="s">
        <v>879</v>
      </c>
      <c r="E421" s="4">
        <v>62</v>
      </c>
      <c r="F421" s="4">
        <v>56</v>
      </c>
      <c r="G421" s="4" t="s">
        <v>497</v>
      </c>
      <c r="H421" s="18">
        <v>90.114068441064632</v>
      </c>
      <c r="I421">
        <v>50</v>
      </c>
      <c r="J421">
        <v>30</v>
      </c>
      <c r="K421" t="s">
        <v>497</v>
      </c>
      <c r="L421" s="16">
        <v>93.155893536121667</v>
      </c>
      <c r="M421">
        <v>68</v>
      </c>
      <c r="N421">
        <v>12</v>
      </c>
      <c r="O421" t="s">
        <v>497</v>
      </c>
      <c r="P421" s="16">
        <v>110.64638783269962</v>
      </c>
      <c r="Q421">
        <v>62</v>
      </c>
      <c r="R421">
        <v>40</v>
      </c>
      <c r="S421" t="s">
        <v>497</v>
      </c>
      <c r="T421" s="16">
        <v>98.479087452471489</v>
      </c>
      <c r="U421">
        <v>58</v>
      </c>
      <c r="V421">
        <v>36</v>
      </c>
      <c r="W421" t="s">
        <v>497</v>
      </c>
      <c r="X421" s="16">
        <v>92.01520912547528</v>
      </c>
      <c r="Y421">
        <v>53</v>
      </c>
      <c r="Z421">
        <v>15</v>
      </c>
      <c r="AA421" t="s">
        <v>497</v>
      </c>
      <c r="AB421" s="16">
        <v>151.71102661596959</v>
      </c>
      <c r="AC421">
        <v>32</v>
      </c>
      <c r="AD421">
        <v>151</v>
      </c>
    </row>
    <row r="422" spans="1:30" x14ac:dyDescent="0.2">
      <c r="A422" s="4" t="s">
        <v>880</v>
      </c>
      <c r="B422" s="4" t="s">
        <v>499</v>
      </c>
      <c r="C422" s="4" t="s">
        <v>852</v>
      </c>
      <c r="D422" s="4" t="s">
        <v>881</v>
      </c>
      <c r="E422" s="4">
        <v>64.5</v>
      </c>
      <c r="F422" s="4">
        <v>46</v>
      </c>
      <c r="G422" s="4" t="s">
        <v>497</v>
      </c>
      <c r="H422" s="18">
        <v>118.25095057034221</v>
      </c>
      <c r="I422">
        <v>36</v>
      </c>
      <c r="J422">
        <v>94</v>
      </c>
      <c r="K422" t="s">
        <v>497</v>
      </c>
      <c r="L422" s="16">
        <v>81.368821292775664</v>
      </c>
      <c r="M422">
        <v>56</v>
      </c>
      <c r="N422">
        <v>45</v>
      </c>
      <c r="O422" t="s">
        <v>497</v>
      </c>
      <c r="P422" s="16">
        <v>98.098859315589351</v>
      </c>
      <c r="Q422">
        <v>62</v>
      </c>
      <c r="R422">
        <v>40</v>
      </c>
      <c r="S422" t="s">
        <v>497</v>
      </c>
      <c r="T422" s="16">
        <v>98.479087452471489</v>
      </c>
      <c r="U422">
        <v>58</v>
      </c>
      <c r="V422">
        <v>36</v>
      </c>
      <c r="W422" t="s">
        <v>497</v>
      </c>
      <c r="X422" s="16">
        <v>106.84410646387833</v>
      </c>
      <c r="Y422">
        <v>43</v>
      </c>
      <c r="Z422">
        <v>54</v>
      </c>
      <c r="AA422" t="s">
        <v>497</v>
      </c>
      <c r="AB422" s="16">
        <v>88.973384030418245</v>
      </c>
      <c r="AC422">
        <v>43</v>
      </c>
      <c r="AD422">
        <v>25</v>
      </c>
    </row>
    <row r="423" spans="1:30" x14ac:dyDescent="0.2">
      <c r="A423" s="4" t="s">
        <v>882</v>
      </c>
      <c r="B423" s="4" t="s">
        <v>499</v>
      </c>
      <c r="C423" s="4" t="s">
        <v>852</v>
      </c>
      <c r="D423" s="4" t="s">
        <v>883</v>
      </c>
      <c r="E423" s="4">
        <v>68.5</v>
      </c>
      <c r="F423" s="4">
        <v>31</v>
      </c>
      <c r="G423" s="4" t="s">
        <v>497</v>
      </c>
      <c r="H423" s="18">
        <v>93.916349809885929</v>
      </c>
      <c r="I423">
        <v>55</v>
      </c>
      <c r="J423">
        <v>15</v>
      </c>
      <c r="K423" t="s">
        <v>497</v>
      </c>
      <c r="L423" s="16">
        <v>106.46387832699619</v>
      </c>
      <c r="M423">
        <v>62</v>
      </c>
      <c r="N423">
        <v>32</v>
      </c>
      <c r="O423" t="s">
        <v>497</v>
      </c>
      <c r="P423" s="16">
        <v>93.536121673003805</v>
      </c>
      <c r="Q423">
        <v>71</v>
      </c>
      <c r="R423">
        <v>15</v>
      </c>
      <c r="S423" t="s">
        <v>497</v>
      </c>
      <c r="T423" s="16">
        <v>106.84410646387833</v>
      </c>
      <c r="U423">
        <v>59</v>
      </c>
      <c r="V423">
        <v>33</v>
      </c>
      <c r="W423" t="s">
        <v>497</v>
      </c>
      <c r="X423" s="16">
        <v>96.958174904942965</v>
      </c>
      <c r="Y423">
        <v>51</v>
      </c>
      <c r="Z423">
        <v>25</v>
      </c>
      <c r="AA423" t="s">
        <v>497</v>
      </c>
      <c r="AB423" s="16">
        <v>112.54752851711027</v>
      </c>
      <c r="AC423">
        <v>40</v>
      </c>
      <c r="AD423">
        <v>58</v>
      </c>
    </row>
    <row r="424" spans="1:30" x14ac:dyDescent="0.2">
      <c r="A424" s="4" t="s">
        <v>884</v>
      </c>
      <c r="B424" s="4" t="s">
        <v>499</v>
      </c>
      <c r="C424" s="4" t="s">
        <v>852</v>
      </c>
      <c r="D424" s="4" t="s">
        <v>885</v>
      </c>
      <c r="E424" s="4">
        <v>56</v>
      </c>
      <c r="F424" s="4">
        <v>92</v>
      </c>
      <c r="G424" s="4" t="s">
        <v>497</v>
      </c>
      <c r="H424" s="18">
        <v>150.57034220532319</v>
      </c>
      <c r="I424">
        <v>18</v>
      </c>
      <c r="J424">
        <v>225</v>
      </c>
      <c r="K424" t="s">
        <v>497</v>
      </c>
      <c r="L424" s="16">
        <v>68.441064638783274</v>
      </c>
      <c r="M424">
        <v>35</v>
      </c>
      <c r="N424">
        <v>142</v>
      </c>
      <c r="O424" t="s">
        <v>497</v>
      </c>
      <c r="P424" s="16">
        <v>100.76045627376426</v>
      </c>
      <c r="Q424">
        <v>43</v>
      </c>
      <c r="R424">
        <v>144</v>
      </c>
      <c r="S424" t="s">
        <v>497</v>
      </c>
      <c r="T424" s="16">
        <v>72.623574144486696</v>
      </c>
      <c r="U424">
        <v>50</v>
      </c>
      <c r="V424">
        <v>72</v>
      </c>
      <c r="W424" t="s">
        <v>497</v>
      </c>
      <c r="X424" s="16">
        <v>112.16730038022814</v>
      </c>
      <c r="Y424">
        <v>34</v>
      </c>
      <c r="Z424">
        <v>104</v>
      </c>
      <c r="AA424" t="s">
        <v>497</v>
      </c>
      <c r="AB424" s="16">
        <v>82.50950570342205</v>
      </c>
      <c r="AC424">
        <v>40</v>
      </c>
      <c r="AD424">
        <v>58</v>
      </c>
    </row>
    <row r="425" spans="1:30" x14ac:dyDescent="0.2">
      <c r="A425" s="4" t="s">
        <v>886</v>
      </c>
      <c r="B425" s="4" t="s">
        <v>499</v>
      </c>
      <c r="C425" s="4" t="s">
        <v>852</v>
      </c>
      <c r="D425" s="4" t="s">
        <v>887</v>
      </c>
      <c r="E425" s="4">
        <v>59.5</v>
      </c>
      <c r="F425" s="4">
        <v>73</v>
      </c>
      <c r="G425" s="4" t="s">
        <v>497</v>
      </c>
      <c r="H425" s="18">
        <v>137.6425855513308</v>
      </c>
      <c r="I425">
        <v>25</v>
      </c>
      <c r="J425">
        <v>172</v>
      </c>
      <c r="K425" t="s">
        <v>497</v>
      </c>
      <c r="L425" s="16">
        <v>76.045627376425855</v>
      </c>
      <c r="M425">
        <v>42</v>
      </c>
      <c r="N425">
        <v>109</v>
      </c>
      <c r="O425" t="s">
        <v>497</v>
      </c>
      <c r="P425" s="16">
        <v>65.399239543726225</v>
      </c>
      <c r="Q425">
        <v>70</v>
      </c>
      <c r="R425">
        <v>18</v>
      </c>
      <c r="S425" t="s">
        <v>497</v>
      </c>
      <c r="T425" s="16">
        <v>110.26615969581749</v>
      </c>
      <c r="U425">
        <v>55</v>
      </c>
      <c r="V425">
        <v>45</v>
      </c>
      <c r="W425" t="s">
        <v>497</v>
      </c>
      <c r="X425" s="16">
        <v>90.49429657794677</v>
      </c>
      <c r="Y425">
        <v>52</v>
      </c>
      <c r="Z425">
        <v>20</v>
      </c>
      <c r="AA425" t="s">
        <v>497</v>
      </c>
      <c r="AB425" s="16">
        <v>114.44866920152091</v>
      </c>
      <c r="AC425">
        <v>40</v>
      </c>
      <c r="AD425">
        <v>58</v>
      </c>
    </row>
    <row r="426" spans="1:30" x14ac:dyDescent="0.2">
      <c r="A426" s="4" t="s">
        <v>888</v>
      </c>
      <c r="B426" s="4" t="s">
        <v>499</v>
      </c>
      <c r="C426" s="4" t="s">
        <v>852</v>
      </c>
      <c r="D426" s="4" t="s">
        <v>889</v>
      </c>
      <c r="E426" s="4">
        <v>48.5</v>
      </c>
      <c r="F426" s="4">
        <v>128</v>
      </c>
      <c r="G426" s="4" t="s">
        <v>497</v>
      </c>
      <c r="H426" s="18">
        <v>65.019011406844101</v>
      </c>
      <c r="I426">
        <v>48</v>
      </c>
      <c r="J426">
        <v>36</v>
      </c>
      <c r="K426" t="s">
        <v>497</v>
      </c>
      <c r="L426" s="16">
        <v>88.593155893536121</v>
      </c>
      <c r="M426">
        <v>72</v>
      </c>
      <c r="N426">
        <v>6</v>
      </c>
      <c r="O426" t="s">
        <v>497</v>
      </c>
      <c r="P426" s="16">
        <v>116.34980988593156</v>
      </c>
      <c r="Q426">
        <v>60</v>
      </c>
      <c r="R426">
        <v>49</v>
      </c>
      <c r="S426" t="s">
        <v>497</v>
      </c>
      <c r="T426" s="16">
        <v>93.916349809885929</v>
      </c>
      <c r="U426">
        <v>59</v>
      </c>
      <c r="V426">
        <v>33</v>
      </c>
      <c r="W426" t="s">
        <v>497</v>
      </c>
      <c r="X426" s="16">
        <v>133.46007604562737</v>
      </c>
      <c r="Y426">
        <v>32</v>
      </c>
      <c r="Z426">
        <v>121</v>
      </c>
      <c r="AA426" t="s">
        <v>497</v>
      </c>
      <c r="AB426" s="16">
        <v>76.045627376425855</v>
      </c>
      <c r="AC426">
        <v>40</v>
      </c>
      <c r="AD426">
        <v>58</v>
      </c>
    </row>
    <row r="427" spans="1:30" x14ac:dyDescent="0.2">
      <c r="A427" s="4" t="s">
        <v>890</v>
      </c>
      <c r="B427" s="4" t="s">
        <v>499</v>
      </c>
      <c r="C427" s="4" t="s">
        <v>852</v>
      </c>
      <c r="D427" s="4" t="s">
        <v>891</v>
      </c>
      <c r="E427" s="4">
        <v>82.5</v>
      </c>
      <c r="F427" s="4">
        <v>2</v>
      </c>
      <c r="G427" s="4" t="s">
        <v>497</v>
      </c>
      <c r="H427" s="18">
        <v>102.28136882129277</v>
      </c>
      <c r="I427">
        <v>60</v>
      </c>
      <c r="J427">
        <v>8</v>
      </c>
      <c r="K427" t="s">
        <v>497</v>
      </c>
      <c r="L427" s="16">
        <v>107.22433460076046</v>
      </c>
      <c r="M427">
        <v>63</v>
      </c>
      <c r="N427">
        <v>27</v>
      </c>
      <c r="O427" t="s">
        <v>497</v>
      </c>
      <c r="P427" s="16">
        <v>96.577946768060841</v>
      </c>
      <c r="Q427">
        <v>70</v>
      </c>
      <c r="R427">
        <v>18</v>
      </c>
      <c r="S427" t="s">
        <v>497</v>
      </c>
      <c r="T427" s="16">
        <v>98.479087452471489</v>
      </c>
      <c r="U427">
        <v>68</v>
      </c>
      <c r="V427">
        <v>14</v>
      </c>
      <c r="W427" t="s">
        <v>497</v>
      </c>
      <c r="X427" s="16">
        <v>98.479087452471489</v>
      </c>
      <c r="Y427">
        <v>55</v>
      </c>
      <c r="Z427">
        <v>10</v>
      </c>
      <c r="AA427" t="s">
        <v>497</v>
      </c>
      <c r="AB427" s="16">
        <v>133.07984790874525</v>
      </c>
      <c r="AC427">
        <v>37</v>
      </c>
      <c r="AD427">
        <v>97</v>
      </c>
    </row>
    <row r="428" spans="1:30" x14ac:dyDescent="0.2">
      <c r="A428" s="4" t="s">
        <v>892</v>
      </c>
      <c r="B428" s="4" t="s">
        <v>499</v>
      </c>
      <c r="C428" s="4" t="s">
        <v>852</v>
      </c>
      <c r="D428" s="4" t="s">
        <v>893</v>
      </c>
      <c r="E428" s="4">
        <v>74.5</v>
      </c>
      <c r="F428" s="4">
        <v>11</v>
      </c>
      <c r="G428" s="4" t="s">
        <v>497</v>
      </c>
      <c r="H428" s="18">
        <v>100</v>
      </c>
      <c r="I428">
        <v>58</v>
      </c>
      <c r="J428">
        <v>11</v>
      </c>
      <c r="K428" t="s">
        <v>497</v>
      </c>
      <c r="L428" s="16">
        <v>96.577946768060841</v>
      </c>
      <c r="M428">
        <v>73</v>
      </c>
      <c r="N428">
        <v>2</v>
      </c>
      <c r="O428" t="s">
        <v>497</v>
      </c>
      <c r="P428" s="16">
        <v>100</v>
      </c>
      <c r="Q428">
        <v>83</v>
      </c>
      <c r="R428">
        <v>2</v>
      </c>
      <c r="S428" t="s">
        <v>497</v>
      </c>
      <c r="T428" s="16">
        <v>100.76045627376426</v>
      </c>
      <c r="U428">
        <v>72</v>
      </c>
      <c r="V428">
        <v>4</v>
      </c>
      <c r="W428" t="s">
        <v>497</v>
      </c>
      <c r="X428" s="16">
        <v>104.18250950570342</v>
      </c>
      <c r="Y428">
        <v>53</v>
      </c>
      <c r="Z428">
        <v>15</v>
      </c>
      <c r="AA428" t="s">
        <v>497</v>
      </c>
      <c r="AB428" s="16">
        <v>122.0532319391635</v>
      </c>
      <c r="AC428">
        <v>39</v>
      </c>
      <c r="AD428">
        <v>73</v>
      </c>
    </row>
    <row r="429" spans="1:30" x14ac:dyDescent="0.2">
      <c r="A429" s="4" t="s">
        <v>894</v>
      </c>
      <c r="B429" s="4" t="s">
        <v>499</v>
      </c>
      <c r="C429" s="4" t="s">
        <v>852</v>
      </c>
      <c r="D429" s="4" t="s">
        <v>895</v>
      </c>
      <c r="E429" s="4">
        <v>71</v>
      </c>
      <c r="F429" s="4">
        <v>22</v>
      </c>
      <c r="G429" s="4" t="s">
        <v>497</v>
      </c>
      <c r="H429" s="18">
        <v>96.958174904942965</v>
      </c>
      <c r="I429">
        <v>56</v>
      </c>
      <c r="J429">
        <v>14</v>
      </c>
      <c r="K429" t="s">
        <v>497</v>
      </c>
      <c r="L429" s="16">
        <v>99.239543726235738</v>
      </c>
      <c r="M429">
        <v>68</v>
      </c>
      <c r="N429">
        <v>12</v>
      </c>
      <c r="O429" t="s">
        <v>497</v>
      </c>
      <c r="P429" s="16">
        <v>98.479087452471489</v>
      </c>
      <c r="Q429">
        <v>75</v>
      </c>
      <c r="R429">
        <v>8</v>
      </c>
      <c r="S429" t="s">
        <v>497</v>
      </c>
      <c r="T429" s="16">
        <v>104.18250950570342</v>
      </c>
      <c r="U429">
        <v>64</v>
      </c>
      <c r="V429">
        <v>19</v>
      </c>
      <c r="W429" t="s">
        <v>497</v>
      </c>
      <c r="X429" s="16">
        <v>93.916349809885929</v>
      </c>
      <c r="Y429">
        <v>66</v>
      </c>
      <c r="Z429">
        <v>3</v>
      </c>
      <c r="AA429" t="s">
        <v>497</v>
      </c>
      <c r="AB429" s="16">
        <v>99.619771863117876</v>
      </c>
      <c r="AC429">
        <v>47</v>
      </c>
      <c r="AD429">
        <v>2</v>
      </c>
    </row>
    <row r="430" spans="1:30" x14ac:dyDescent="0.2">
      <c r="A430" s="4" t="s">
        <v>896</v>
      </c>
      <c r="B430" s="4" t="s">
        <v>499</v>
      </c>
      <c r="C430" s="4" t="s">
        <v>852</v>
      </c>
      <c r="D430" s="4" t="s">
        <v>897</v>
      </c>
      <c r="E430" s="4">
        <v>68.5</v>
      </c>
      <c r="F430" s="4">
        <v>31</v>
      </c>
      <c r="G430" s="4" t="s">
        <v>497</v>
      </c>
      <c r="H430" s="18">
        <v>105.32319391634981</v>
      </c>
      <c r="I430">
        <v>46</v>
      </c>
      <c r="J430">
        <v>45</v>
      </c>
      <c r="K430" t="s">
        <v>497</v>
      </c>
      <c r="L430" s="16">
        <v>95.817490494296578</v>
      </c>
      <c r="M430">
        <v>61</v>
      </c>
      <c r="N430">
        <v>34</v>
      </c>
      <c r="O430" t="s">
        <v>497</v>
      </c>
      <c r="P430" s="16">
        <v>105.70342205323195</v>
      </c>
      <c r="Q430">
        <v>60</v>
      </c>
      <c r="R430">
        <v>49</v>
      </c>
      <c r="S430" t="s">
        <v>497</v>
      </c>
      <c r="T430" s="16">
        <v>103.04182509505704</v>
      </c>
      <c r="U430">
        <v>52</v>
      </c>
      <c r="V430">
        <v>57</v>
      </c>
      <c r="W430" t="s">
        <v>497</v>
      </c>
      <c r="X430" s="16">
        <v>95.817490494296578</v>
      </c>
      <c r="Y430">
        <v>45</v>
      </c>
      <c r="Z430">
        <v>46</v>
      </c>
      <c r="AA430" t="s">
        <v>497</v>
      </c>
      <c r="AB430" s="16">
        <v>88.212927756653997</v>
      </c>
      <c r="AC430">
        <v>44</v>
      </c>
      <c r="AD430">
        <v>15</v>
      </c>
    </row>
    <row r="431" spans="1:30" x14ac:dyDescent="0.2">
      <c r="A431" s="4" t="s">
        <v>898</v>
      </c>
      <c r="B431" s="4" t="s">
        <v>499</v>
      </c>
      <c r="C431" s="4" t="s">
        <v>852</v>
      </c>
      <c r="D431" s="4" t="s">
        <v>899</v>
      </c>
      <c r="E431" s="4">
        <v>74</v>
      </c>
      <c r="F431" s="4">
        <v>14</v>
      </c>
      <c r="G431" s="4" t="s">
        <v>497</v>
      </c>
      <c r="H431" s="18">
        <v>105.70342205323195</v>
      </c>
      <c r="I431">
        <v>51</v>
      </c>
      <c r="J431">
        <v>29</v>
      </c>
      <c r="K431" t="s">
        <v>497</v>
      </c>
      <c r="L431" s="16">
        <v>109.88593155893537</v>
      </c>
      <c r="M431">
        <v>53</v>
      </c>
      <c r="N431">
        <v>55</v>
      </c>
      <c r="O431" t="s">
        <v>497</v>
      </c>
      <c r="P431" s="16">
        <v>100</v>
      </c>
      <c r="Q431">
        <v>59</v>
      </c>
      <c r="R431">
        <v>55</v>
      </c>
      <c r="S431" t="s">
        <v>497</v>
      </c>
      <c r="T431" s="16">
        <v>136.50190114068442</v>
      </c>
      <c r="U431">
        <v>39</v>
      </c>
      <c r="V431">
        <v>151</v>
      </c>
      <c r="W431" t="s">
        <v>497</v>
      </c>
      <c r="X431" s="16">
        <v>79.087452471482891</v>
      </c>
      <c r="Y431">
        <v>35</v>
      </c>
      <c r="Z431">
        <v>96</v>
      </c>
      <c r="AA431" t="s">
        <v>497</v>
      </c>
      <c r="AB431" s="16">
        <v>66.920152091254749</v>
      </c>
      <c r="AC431">
        <v>45</v>
      </c>
      <c r="AD431">
        <v>9</v>
      </c>
    </row>
    <row r="432" spans="1:30" x14ac:dyDescent="0.2">
      <c r="A432" s="4" t="s">
        <v>900</v>
      </c>
      <c r="B432" s="4" t="s">
        <v>499</v>
      </c>
      <c r="C432" s="4" t="s">
        <v>852</v>
      </c>
      <c r="D432" s="4" t="s">
        <v>901</v>
      </c>
      <c r="E432" s="4">
        <v>59</v>
      </c>
      <c r="F432" s="4">
        <v>75</v>
      </c>
      <c r="G432" s="4" t="s">
        <v>497</v>
      </c>
      <c r="H432" s="18">
        <v>125.09505703422053</v>
      </c>
      <c r="I432">
        <v>28</v>
      </c>
      <c r="J432">
        <v>141</v>
      </c>
      <c r="K432" t="s">
        <v>497</v>
      </c>
      <c r="L432" s="16">
        <v>69.581749049429661</v>
      </c>
      <c r="M432">
        <v>51</v>
      </c>
      <c r="N432">
        <v>61</v>
      </c>
      <c r="O432" t="s">
        <v>497</v>
      </c>
      <c r="P432" s="16">
        <v>87.452471482889734</v>
      </c>
      <c r="Q432">
        <v>66</v>
      </c>
      <c r="R432">
        <v>28</v>
      </c>
      <c r="S432" t="s">
        <v>497</v>
      </c>
      <c r="T432" s="16">
        <v>94.676806083650192</v>
      </c>
      <c r="U432">
        <v>68</v>
      </c>
      <c r="V432">
        <v>14</v>
      </c>
      <c r="W432" t="s">
        <v>497</v>
      </c>
      <c r="X432" s="16">
        <v>102.28136882129277</v>
      </c>
      <c r="Y432">
        <v>52</v>
      </c>
      <c r="Z432">
        <v>20</v>
      </c>
      <c r="AA432" t="s">
        <v>497</v>
      </c>
      <c r="AB432" s="16">
        <v>105.70342205323195</v>
      </c>
      <c r="AC432">
        <v>42</v>
      </c>
      <c r="AD432">
        <v>35</v>
      </c>
    </row>
    <row r="433" spans="1:30" x14ac:dyDescent="0.2">
      <c r="A433" s="4" t="s">
        <v>902</v>
      </c>
      <c r="B433" s="4" t="s">
        <v>499</v>
      </c>
      <c r="C433" s="4" t="s">
        <v>852</v>
      </c>
      <c r="D433" s="4" t="s">
        <v>903</v>
      </c>
      <c r="E433" s="4">
        <v>59</v>
      </c>
      <c r="F433" s="4">
        <v>75</v>
      </c>
      <c r="G433" s="4" t="s">
        <v>497</v>
      </c>
      <c r="H433" s="18">
        <v>75.665399239543731</v>
      </c>
      <c r="I433">
        <v>58</v>
      </c>
      <c r="J433">
        <v>11</v>
      </c>
      <c r="K433" t="s">
        <v>497</v>
      </c>
      <c r="L433" s="16">
        <v>106.08365019011407</v>
      </c>
      <c r="M433">
        <v>63</v>
      </c>
      <c r="N433">
        <v>27</v>
      </c>
      <c r="O433" t="s">
        <v>497</v>
      </c>
      <c r="P433" s="16">
        <v>95.437262357414454</v>
      </c>
      <c r="Q433">
        <v>71</v>
      </c>
      <c r="R433">
        <v>15</v>
      </c>
      <c r="S433" t="s">
        <v>497</v>
      </c>
      <c r="T433" s="16">
        <v>104.56273764258555</v>
      </c>
      <c r="U433">
        <v>61</v>
      </c>
      <c r="V433">
        <v>27</v>
      </c>
      <c r="W433" t="s">
        <v>497</v>
      </c>
      <c r="X433" s="16">
        <v>92.01520912547528</v>
      </c>
      <c r="Y433">
        <v>59</v>
      </c>
      <c r="Z433">
        <v>6</v>
      </c>
      <c r="AA433" t="s">
        <v>497</v>
      </c>
      <c r="AB433" s="16">
        <v>107.22433460076046</v>
      </c>
      <c r="AC433">
        <v>43</v>
      </c>
      <c r="AD433">
        <v>25</v>
      </c>
    </row>
    <row r="434" spans="1:30" x14ac:dyDescent="0.2">
      <c r="A434" s="4" t="s">
        <v>904</v>
      </c>
      <c r="B434" s="4" t="s">
        <v>499</v>
      </c>
      <c r="C434" s="4" t="s">
        <v>852</v>
      </c>
      <c r="D434" s="4" t="s">
        <v>905</v>
      </c>
      <c r="E434" s="4">
        <v>69</v>
      </c>
      <c r="F434" s="4">
        <v>29</v>
      </c>
      <c r="G434" s="4" t="s">
        <v>497</v>
      </c>
      <c r="H434" s="18">
        <v>92.01520912547528</v>
      </c>
      <c r="I434">
        <v>60</v>
      </c>
      <c r="J434">
        <v>8</v>
      </c>
      <c r="K434" t="s">
        <v>497</v>
      </c>
      <c r="L434" s="16">
        <v>104.18250950570342</v>
      </c>
      <c r="M434">
        <v>66</v>
      </c>
      <c r="N434">
        <v>19</v>
      </c>
      <c r="O434" t="s">
        <v>497</v>
      </c>
      <c r="P434" s="16">
        <v>130.41825095057035</v>
      </c>
      <c r="Q434">
        <v>50</v>
      </c>
      <c r="R434">
        <v>99</v>
      </c>
      <c r="S434" t="s">
        <v>497</v>
      </c>
      <c r="T434" s="16">
        <v>74.904942965779469</v>
      </c>
      <c r="U434">
        <v>59</v>
      </c>
      <c r="V434">
        <v>33</v>
      </c>
      <c r="W434" t="s">
        <v>497</v>
      </c>
      <c r="X434" s="16">
        <v>101.52091254752851</v>
      </c>
      <c r="Y434">
        <v>48</v>
      </c>
      <c r="Z434">
        <v>37</v>
      </c>
      <c r="AA434" t="s">
        <v>497</v>
      </c>
      <c r="AB434" s="16">
        <v>103.8022813688213</v>
      </c>
      <c r="AC434">
        <v>41</v>
      </c>
      <c r="AD434">
        <v>47</v>
      </c>
    </row>
    <row r="435" spans="1:30" x14ac:dyDescent="0.2">
      <c r="A435" s="4" t="s">
        <v>906</v>
      </c>
      <c r="B435" s="4" t="s">
        <v>499</v>
      </c>
      <c r="C435" s="4" t="s">
        <v>852</v>
      </c>
      <c r="D435" s="4" t="s">
        <v>907</v>
      </c>
      <c r="E435" s="4">
        <v>51.5</v>
      </c>
      <c r="F435" s="4">
        <v>117</v>
      </c>
      <c r="G435" s="4" t="s">
        <v>497</v>
      </c>
      <c r="H435" s="18">
        <v>66.920152091254749</v>
      </c>
      <c r="I435">
        <v>50</v>
      </c>
      <c r="J435">
        <v>30</v>
      </c>
      <c r="K435" t="s">
        <v>497</v>
      </c>
      <c r="L435" s="16">
        <v>125.85551330798479</v>
      </c>
      <c r="M435">
        <v>43</v>
      </c>
      <c r="N435">
        <v>98</v>
      </c>
      <c r="O435" t="s">
        <v>497</v>
      </c>
      <c r="P435" s="16">
        <v>96.197718631178702</v>
      </c>
      <c r="Q435">
        <v>52</v>
      </c>
      <c r="R435">
        <v>88</v>
      </c>
      <c r="S435" t="s">
        <v>497</v>
      </c>
      <c r="T435" s="16">
        <v>95.817490494296578</v>
      </c>
      <c r="U435">
        <v>49</v>
      </c>
      <c r="V435">
        <v>77</v>
      </c>
      <c r="W435" t="s">
        <v>497</v>
      </c>
      <c r="X435" s="16">
        <v>113.30798479087453</v>
      </c>
      <c r="Y435">
        <v>33</v>
      </c>
      <c r="Z435">
        <v>112</v>
      </c>
      <c r="AA435" t="s">
        <v>497</v>
      </c>
      <c r="AB435" s="16">
        <v>70.722433460076047</v>
      </c>
      <c r="AC435">
        <v>42</v>
      </c>
      <c r="AD435">
        <v>35</v>
      </c>
    </row>
    <row r="436" spans="1:30" x14ac:dyDescent="0.2">
      <c r="A436" s="4" t="s">
        <v>908</v>
      </c>
      <c r="B436" s="4" t="s">
        <v>499</v>
      </c>
      <c r="C436" s="4" t="s">
        <v>852</v>
      </c>
      <c r="D436" s="4" t="s">
        <v>909</v>
      </c>
      <c r="E436" s="4">
        <v>67</v>
      </c>
      <c r="F436" s="4">
        <v>37</v>
      </c>
      <c r="G436" s="4" t="s">
        <v>497</v>
      </c>
      <c r="H436" s="18">
        <v>99.619771863117876</v>
      </c>
      <c r="I436">
        <v>48</v>
      </c>
      <c r="J436">
        <v>36</v>
      </c>
      <c r="K436" t="s">
        <v>497</v>
      </c>
      <c r="L436" s="16">
        <v>99.239543726235738</v>
      </c>
      <c r="M436">
        <v>61</v>
      </c>
      <c r="N436">
        <v>34</v>
      </c>
      <c r="O436" t="s">
        <v>497</v>
      </c>
      <c r="P436" s="16">
        <v>100</v>
      </c>
      <c r="Q436">
        <v>64</v>
      </c>
      <c r="R436">
        <v>34</v>
      </c>
      <c r="S436" t="s">
        <v>497</v>
      </c>
      <c r="T436" s="16">
        <v>90.114068441064632</v>
      </c>
      <c r="U436">
        <v>71</v>
      </c>
      <c r="V436">
        <v>8</v>
      </c>
      <c r="W436" t="s">
        <v>497</v>
      </c>
      <c r="X436" s="16">
        <v>104.56273764258555</v>
      </c>
      <c r="Y436">
        <v>52</v>
      </c>
      <c r="Z436">
        <v>20</v>
      </c>
      <c r="AA436" t="s">
        <v>497</v>
      </c>
      <c r="AB436" s="16">
        <v>120.15209125475285</v>
      </c>
      <c r="AC436">
        <v>39</v>
      </c>
      <c r="AD436">
        <v>73</v>
      </c>
    </row>
    <row r="437" spans="1:30" x14ac:dyDescent="0.2">
      <c r="A437" s="4" t="s">
        <v>910</v>
      </c>
      <c r="B437" s="4" t="s">
        <v>499</v>
      </c>
      <c r="C437" s="4" t="s">
        <v>852</v>
      </c>
      <c r="D437" s="4" t="s">
        <v>830</v>
      </c>
      <c r="E437" s="4">
        <v>61.5</v>
      </c>
      <c r="F437" s="4">
        <v>60</v>
      </c>
      <c r="G437" s="4" t="s">
        <v>497</v>
      </c>
      <c r="H437" s="18">
        <v>99.239543726235738</v>
      </c>
      <c r="I437">
        <v>42</v>
      </c>
      <c r="J437">
        <v>58</v>
      </c>
      <c r="K437" t="s">
        <v>497</v>
      </c>
      <c r="L437" s="16">
        <v>170.72243346007605</v>
      </c>
      <c r="M437">
        <v>19</v>
      </c>
      <c r="N437">
        <v>244</v>
      </c>
      <c r="O437" t="s">
        <v>497</v>
      </c>
      <c r="P437" s="16">
        <v>17.870722433460074</v>
      </c>
      <c r="Q437">
        <v>66</v>
      </c>
      <c r="R437">
        <v>28</v>
      </c>
      <c r="S437" t="s">
        <v>497</v>
      </c>
      <c r="T437" s="16">
        <v>96.197718631178702</v>
      </c>
      <c r="U437">
        <v>65</v>
      </c>
      <c r="V437">
        <v>18</v>
      </c>
      <c r="W437" t="s">
        <v>497</v>
      </c>
      <c r="X437" s="16">
        <v>100.76045627376426</v>
      </c>
      <c r="Y437">
        <v>52</v>
      </c>
      <c r="Z437">
        <v>20</v>
      </c>
      <c r="AA437" t="s">
        <v>497</v>
      </c>
      <c r="AB437" s="16">
        <v>120.15209125475285</v>
      </c>
      <c r="AC437">
        <v>39</v>
      </c>
      <c r="AD437">
        <v>73</v>
      </c>
    </row>
    <row r="438" spans="1:30" x14ac:dyDescent="0.2">
      <c r="A438" s="4" t="s">
        <v>911</v>
      </c>
      <c r="B438" s="4" t="s">
        <v>499</v>
      </c>
      <c r="C438" s="4" t="s">
        <v>852</v>
      </c>
      <c r="D438" s="4" t="s">
        <v>912</v>
      </c>
      <c r="E438" s="4">
        <v>55.5</v>
      </c>
      <c r="F438" s="4">
        <v>94</v>
      </c>
      <c r="G438" s="4" t="s">
        <v>497</v>
      </c>
      <c r="H438" s="18">
        <v>117.87072243346007</v>
      </c>
      <c r="I438">
        <v>28</v>
      </c>
      <c r="J438">
        <v>141</v>
      </c>
      <c r="K438" t="s">
        <v>497</v>
      </c>
      <c r="L438" s="16">
        <v>79.087452471482891</v>
      </c>
      <c r="M438">
        <v>46</v>
      </c>
      <c r="N438">
        <v>86</v>
      </c>
      <c r="O438" t="s">
        <v>497</v>
      </c>
      <c r="P438" s="16">
        <v>89.733840304182507</v>
      </c>
      <c r="Q438">
        <v>58</v>
      </c>
      <c r="R438">
        <v>59</v>
      </c>
      <c r="S438" t="s">
        <v>497</v>
      </c>
      <c r="T438" s="16">
        <v>96.958174904942965</v>
      </c>
      <c r="U438">
        <v>54</v>
      </c>
      <c r="V438">
        <v>51</v>
      </c>
      <c r="W438" t="s">
        <v>497</v>
      </c>
      <c r="X438" s="16">
        <v>101.14068441064639</v>
      </c>
      <c r="Y438">
        <v>43</v>
      </c>
      <c r="Z438">
        <v>54</v>
      </c>
      <c r="AA438" t="s">
        <v>497</v>
      </c>
      <c r="AB438" s="16">
        <v>136.88212927756655</v>
      </c>
      <c r="AC438">
        <v>32</v>
      </c>
      <c r="AD438">
        <v>151</v>
      </c>
    </row>
    <row r="439" spans="1:30" x14ac:dyDescent="0.2">
      <c r="A439" s="4" t="s">
        <v>913</v>
      </c>
      <c r="B439" s="4" t="s">
        <v>499</v>
      </c>
      <c r="C439" s="4" t="s">
        <v>852</v>
      </c>
      <c r="D439" s="4" t="s">
        <v>914</v>
      </c>
      <c r="E439" s="4">
        <v>70</v>
      </c>
      <c r="F439" s="4">
        <v>25</v>
      </c>
      <c r="G439" s="4" t="s">
        <v>497</v>
      </c>
      <c r="H439" s="18">
        <v>131.55893536121673</v>
      </c>
      <c r="I439">
        <v>34</v>
      </c>
      <c r="J439">
        <v>108</v>
      </c>
      <c r="K439" t="s">
        <v>497</v>
      </c>
      <c r="L439" s="16">
        <v>69.201520912547522</v>
      </c>
      <c r="M439">
        <v>63</v>
      </c>
      <c r="N439">
        <v>27</v>
      </c>
      <c r="O439" t="s">
        <v>497</v>
      </c>
      <c r="P439" s="16">
        <v>94.676806083650192</v>
      </c>
      <c r="Q439">
        <v>73</v>
      </c>
      <c r="R439">
        <v>13</v>
      </c>
      <c r="S439" t="s">
        <v>497</v>
      </c>
      <c r="T439" s="16">
        <v>106.84410646387833</v>
      </c>
      <c r="U439">
        <v>60</v>
      </c>
      <c r="V439">
        <v>31</v>
      </c>
      <c r="W439" t="s">
        <v>497</v>
      </c>
      <c r="X439" s="16">
        <v>107.98479087452472</v>
      </c>
      <c r="Y439">
        <v>44</v>
      </c>
      <c r="Z439">
        <v>52</v>
      </c>
      <c r="AA439" t="s">
        <v>497</v>
      </c>
      <c r="AB439" s="16">
        <v>98.098859315589351</v>
      </c>
      <c r="AC439">
        <v>41</v>
      </c>
      <c r="AD439">
        <v>47</v>
      </c>
    </row>
    <row r="440" spans="1:30" x14ac:dyDescent="0.2">
      <c r="A440" s="4" t="s">
        <v>915</v>
      </c>
      <c r="B440" s="4" t="s">
        <v>499</v>
      </c>
      <c r="C440" s="4" t="s">
        <v>852</v>
      </c>
      <c r="D440" s="4" t="s">
        <v>916</v>
      </c>
      <c r="E440" s="4">
        <v>51.5</v>
      </c>
      <c r="F440" s="4">
        <v>117</v>
      </c>
      <c r="G440" s="4" t="s">
        <v>497</v>
      </c>
      <c r="H440" s="18">
        <v>96.577946768060841</v>
      </c>
      <c r="I440">
        <v>34</v>
      </c>
      <c r="J440">
        <v>108</v>
      </c>
      <c r="K440" t="s">
        <v>497</v>
      </c>
      <c r="L440" s="16">
        <v>83.650190114068437</v>
      </c>
      <c r="M440">
        <v>50</v>
      </c>
      <c r="N440">
        <v>65</v>
      </c>
      <c r="O440" t="s">
        <v>497</v>
      </c>
      <c r="P440" s="16">
        <v>82.129277566539926</v>
      </c>
      <c r="Q440">
        <v>70</v>
      </c>
      <c r="R440">
        <v>18</v>
      </c>
      <c r="S440" t="s">
        <v>497</v>
      </c>
      <c r="T440" s="16">
        <v>99.619771863117876</v>
      </c>
      <c r="U440">
        <v>66</v>
      </c>
      <c r="V440">
        <v>17</v>
      </c>
      <c r="W440" t="s">
        <v>497</v>
      </c>
      <c r="X440" s="16">
        <v>111.02661596958175</v>
      </c>
      <c r="Y440">
        <v>45</v>
      </c>
      <c r="Z440">
        <v>46</v>
      </c>
      <c r="AA440" t="s">
        <v>497</v>
      </c>
      <c r="AB440" s="16">
        <v>88.212927756653997</v>
      </c>
      <c r="AC440">
        <v>44</v>
      </c>
      <c r="AD440">
        <v>15</v>
      </c>
    </row>
    <row r="441" spans="1:30" x14ac:dyDescent="0.2">
      <c r="A441" s="4" t="s">
        <v>917</v>
      </c>
      <c r="B441" s="4" t="s">
        <v>499</v>
      </c>
      <c r="C441" s="4" t="s">
        <v>852</v>
      </c>
      <c r="D441" s="4" t="s">
        <v>918</v>
      </c>
      <c r="E441" s="4">
        <v>56.5</v>
      </c>
      <c r="F441" s="4">
        <v>88</v>
      </c>
      <c r="G441" s="4" t="s">
        <v>497</v>
      </c>
      <c r="H441" s="18">
        <v>88.593155893536121</v>
      </c>
      <c r="I441">
        <v>42</v>
      </c>
      <c r="J441">
        <v>58</v>
      </c>
      <c r="K441" t="s">
        <v>497</v>
      </c>
      <c r="L441" s="16">
        <v>82.50950570342205</v>
      </c>
      <c r="M441">
        <v>68</v>
      </c>
      <c r="N441">
        <v>12</v>
      </c>
      <c r="O441" t="s">
        <v>497</v>
      </c>
      <c r="P441" s="16">
        <v>109.50570342205323</v>
      </c>
      <c r="Q441">
        <v>63</v>
      </c>
      <c r="R441">
        <v>37</v>
      </c>
      <c r="S441" t="s">
        <v>497</v>
      </c>
      <c r="T441" s="16">
        <v>90.114068441064632</v>
      </c>
      <c r="U441">
        <v>69</v>
      </c>
      <c r="V441">
        <v>11</v>
      </c>
      <c r="W441" t="s">
        <v>497</v>
      </c>
      <c r="X441" s="16">
        <v>99.619771863117876</v>
      </c>
      <c r="Y441">
        <v>55</v>
      </c>
      <c r="Z441">
        <v>10</v>
      </c>
      <c r="AA441" t="s">
        <v>497</v>
      </c>
      <c r="AB441" s="16">
        <v>114.06844106463879</v>
      </c>
      <c r="AC441">
        <v>41</v>
      </c>
      <c r="AD441">
        <v>47</v>
      </c>
    </row>
    <row r="442" spans="1:30" x14ac:dyDescent="0.2">
      <c r="A442" s="4" t="s">
        <v>919</v>
      </c>
      <c r="B442" s="4" t="s">
        <v>499</v>
      </c>
      <c r="C442" s="4" t="s">
        <v>852</v>
      </c>
      <c r="D442" s="4" t="s">
        <v>920</v>
      </c>
      <c r="E442" s="4">
        <v>57</v>
      </c>
      <c r="F442" s="4">
        <v>86</v>
      </c>
      <c r="G442" s="4" t="s">
        <v>497</v>
      </c>
      <c r="H442" s="18">
        <v>103.04182509505704</v>
      </c>
      <c r="I442">
        <v>36</v>
      </c>
      <c r="J442">
        <v>94</v>
      </c>
      <c r="K442" t="s">
        <v>497</v>
      </c>
      <c r="L442" s="16">
        <v>88.973384030418245</v>
      </c>
      <c r="M442">
        <v>50</v>
      </c>
      <c r="N442">
        <v>65</v>
      </c>
      <c r="O442" t="s">
        <v>497</v>
      </c>
      <c r="P442" s="16">
        <v>93.916349809885929</v>
      </c>
      <c r="Q442">
        <v>60</v>
      </c>
      <c r="R442">
        <v>49</v>
      </c>
      <c r="S442" t="s">
        <v>497</v>
      </c>
      <c r="T442" s="16">
        <v>103.04182509505704</v>
      </c>
      <c r="U442">
        <v>52</v>
      </c>
      <c r="V442">
        <v>57</v>
      </c>
      <c r="W442" t="s">
        <v>497</v>
      </c>
      <c r="X442" s="16">
        <v>92.395437262357419</v>
      </c>
      <c r="Y442">
        <v>48</v>
      </c>
      <c r="Z442">
        <v>37</v>
      </c>
      <c r="AA442" t="s">
        <v>497</v>
      </c>
      <c r="AB442" s="16">
        <v>133.07984790874525</v>
      </c>
      <c r="AC442">
        <v>35</v>
      </c>
      <c r="AD442">
        <v>124</v>
      </c>
    </row>
    <row r="443" spans="1:30" x14ac:dyDescent="0.2">
      <c r="A443" s="4" t="s">
        <v>921</v>
      </c>
      <c r="B443" s="4" t="s">
        <v>499</v>
      </c>
      <c r="C443" s="4" t="s">
        <v>852</v>
      </c>
      <c r="D443" s="4" t="s">
        <v>922</v>
      </c>
      <c r="E443" s="4">
        <v>45.5</v>
      </c>
      <c r="F443" s="4">
        <v>141</v>
      </c>
      <c r="G443" s="4" t="s">
        <v>497</v>
      </c>
      <c r="H443" s="18">
        <v>87.452471482889734</v>
      </c>
      <c r="I443">
        <v>34</v>
      </c>
      <c r="J443">
        <v>108</v>
      </c>
      <c r="K443" t="s">
        <v>497</v>
      </c>
      <c r="L443" s="16">
        <v>100.38022813688212</v>
      </c>
      <c r="M443">
        <v>42</v>
      </c>
      <c r="N443">
        <v>109</v>
      </c>
      <c r="O443" t="s">
        <v>497</v>
      </c>
      <c r="P443" s="16">
        <v>96.197718631178702</v>
      </c>
      <c r="Q443">
        <v>50</v>
      </c>
      <c r="R443">
        <v>99</v>
      </c>
      <c r="S443" t="s">
        <v>497</v>
      </c>
      <c r="T443" s="16">
        <v>79.467680608365015</v>
      </c>
      <c r="U443">
        <v>55</v>
      </c>
      <c r="V443">
        <v>45</v>
      </c>
      <c r="W443" t="s">
        <v>497</v>
      </c>
      <c r="X443" s="16">
        <v>122.43346007604563</v>
      </c>
      <c r="Y443">
        <v>34</v>
      </c>
      <c r="Z443">
        <v>104</v>
      </c>
      <c r="AA443" t="s">
        <v>497</v>
      </c>
      <c r="AB443" s="16">
        <v>134.9809885931559</v>
      </c>
      <c r="AC443">
        <v>27</v>
      </c>
      <c r="AD443">
        <v>196</v>
      </c>
    </row>
    <row r="444" spans="1:30" x14ac:dyDescent="0.2">
      <c r="A444" s="4" t="s">
        <v>923</v>
      </c>
      <c r="B444" s="4" t="s">
        <v>499</v>
      </c>
      <c r="C444" s="4" t="s">
        <v>852</v>
      </c>
      <c r="D444" s="4" t="s">
        <v>924</v>
      </c>
      <c r="E444" s="4">
        <v>52.5</v>
      </c>
      <c r="F444" s="4">
        <v>110</v>
      </c>
      <c r="G444" s="4" t="s">
        <v>497</v>
      </c>
      <c r="H444" s="18">
        <v>83.650190114068437</v>
      </c>
      <c r="I444">
        <v>41</v>
      </c>
      <c r="J444">
        <v>67</v>
      </c>
      <c r="K444" t="s">
        <v>497</v>
      </c>
      <c r="L444" s="16">
        <v>119.77186311787072</v>
      </c>
      <c r="M444">
        <v>39</v>
      </c>
      <c r="N444">
        <v>119</v>
      </c>
      <c r="O444" t="s">
        <v>497</v>
      </c>
      <c r="P444" s="16">
        <v>72.243346007604572</v>
      </c>
      <c r="Q444">
        <v>61</v>
      </c>
      <c r="R444">
        <v>46</v>
      </c>
      <c r="S444" t="s">
        <v>497</v>
      </c>
      <c r="T444" s="16">
        <v>104.18250950570342</v>
      </c>
      <c r="U444">
        <v>52</v>
      </c>
      <c r="V444">
        <v>57</v>
      </c>
      <c r="W444" t="s">
        <v>497</v>
      </c>
      <c r="X444" s="16">
        <v>155.13307984790876</v>
      </c>
      <c r="Y444">
        <v>23</v>
      </c>
      <c r="Z444">
        <v>202</v>
      </c>
      <c r="AA444" t="s">
        <v>497</v>
      </c>
      <c r="AB444" s="16">
        <v>64.258555133079852</v>
      </c>
      <c r="AC444">
        <v>36</v>
      </c>
      <c r="AD444">
        <v>108</v>
      </c>
    </row>
    <row r="445" spans="1:30" x14ac:dyDescent="0.2">
      <c r="A445" s="4" t="s">
        <v>925</v>
      </c>
      <c r="B445" s="4" t="s">
        <v>499</v>
      </c>
      <c r="C445" s="4" t="s">
        <v>852</v>
      </c>
      <c r="D445" s="4" t="s">
        <v>926</v>
      </c>
      <c r="E445" s="4">
        <v>53.5</v>
      </c>
      <c r="F445" s="4">
        <v>105</v>
      </c>
      <c r="G445" s="4" t="s">
        <v>497</v>
      </c>
      <c r="H445" s="18">
        <v>92.775665399239543</v>
      </c>
      <c r="I445">
        <v>38</v>
      </c>
      <c r="J445">
        <v>86</v>
      </c>
      <c r="K445" t="s">
        <v>497</v>
      </c>
      <c r="L445" s="16">
        <v>89.353612167300383</v>
      </c>
      <c r="M445">
        <v>52</v>
      </c>
      <c r="N445">
        <v>58</v>
      </c>
      <c r="O445" t="s">
        <v>497</v>
      </c>
      <c r="P445" s="16">
        <v>82.129277566539926</v>
      </c>
      <c r="Q445">
        <v>74</v>
      </c>
      <c r="R445">
        <v>11</v>
      </c>
      <c r="S445" t="s">
        <v>497</v>
      </c>
      <c r="T445" s="16">
        <v>103.8022813688213</v>
      </c>
      <c r="U445">
        <v>63</v>
      </c>
      <c r="V445">
        <v>21</v>
      </c>
      <c r="W445" t="s">
        <v>497</v>
      </c>
      <c r="X445" s="16">
        <v>104.56273764258555</v>
      </c>
      <c r="Y445">
        <v>49</v>
      </c>
      <c r="Z445">
        <v>33</v>
      </c>
      <c r="AA445" t="s">
        <v>497</v>
      </c>
      <c r="AB445" s="16">
        <v>115.20912547528518</v>
      </c>
      <c r="AC445">
        <v>39</v>
      </c>
      <c r="AD445">
        <v>73</v>
      </c>
    </row>
    <row r="446" spans="1:30" x14ac:dyDescent="0.2">
      <c r="A446" s="4" t="s">
        <v>927</v>
      </c>
      <c r="B446" s="4" t="s">
        <v>499</v>
      </c>
      <c r="C446" s="4" t="s">
        <v>852</v>
      </c>
      <c r="D446" s="4" t="s">
        <v>928</v>
      </c>
      <c r="E446" s="4">
        <v>45.5</v>
      </c>
      <c r="F446" s="4">
        <v>141</v>
      </c>
      <c r="G446" s="4" t="s">
        <v>497</v>
      </c>
      <c r="H446" s="18">
        <v>130.0380228136882</v>
      </c>
      <c r="I446">
        <v>19</v>
      </c>
      <c r="J446">
        <v>220</v>
      </c>
      <c r="K446" t="s">
        <v>497</v>
      </c>
      <c r="L446" s="16">
        <v>49.049429657794676</v>
      </c>
      <c r="M446">
        <v>46</v>
      </c>
      <c r="N446">
        <v>86</v>
      </c>
      <c r="O446" t="s">
        <v>497</v>
      </c>
      <c r="P446" s="16">
        <v>98.479087452471489</v>
      </c>
      <c r="Q446">
        <v>53</v>
      </c>
      <c r="R446">
        <v>82</v>
      </c>
      <c r="S446" t="s">
        <v>497</v>
      </c>
      <c r="T446" s="16">
        <v>85.93155893536121</v>
      </c>
      <c r="U446">
        <v>55</v>
      </c>
      <c r="V446">
        <v>45</v>
      </c>
      <c r="W446" t="s">
        <v>497</v>
      </c>
      <c r="X446" s="16">
        <v>105.32319391634981</v>
      </c>
      <c r="Y446">
        <v>42</v>
      </c>
      <c r="Z446">
        <v>59</v>
      </c>
      <c r="AA446" t="s">
        <v>497</v>
      </c>
      <c r="AB446" s="16">
        <v>105.32319391634981</v>
      </c>
      <c r="AC446">
        <v>39</v>
      </c>
      <c r="AD446">
        <v>73</v>
      </c>
    </row>
    <row r="447" spans="1:30" x14ac:dyDescent="0.2">
      <c r="A447" s="4" t="s">
        <v>929</v>
      </c>
      <c r="B447" s="4" t="s">
        <v>499</v>
      </c>
      <c r="C447" s="4" t="s">
        <v>852</v>
      </c>
      <c r="D447" s="4" t="s">
        <v>930</v>
      </c>
      <c r="E447" s="4">
        <v>55.5</v>
      </c>
      <c r="F447" s="4">
        <v>94</v>
      </c>
      <c r="G447" s="4" t="s">
        <v>497</v>
      </c>
      <c r="H447" s="18">
        <v>89.733840304182507</v>
      </c>
      <c r="I447">
        <v>41</v>
      </c>
      <c r="J447">
        <v>67</v>
      </c>
      <c r="K447" t="s">
        <v>497</v>
      </c>
      <c r="L447" s="16">
        <v>93.536121673003805</v>
      </c>
      <c r="M447">
        <v>54</v>
      </c>
      <c r="N447">
        <v>50</v>
      </c>
      <c r="O447" t="s">
        <v>497</v>
      </c>
      <c r="P447" s="16">
        <v>109.88593155893537</v>
      </c>
      <c r="Q447">
        <v>54</v>
      </c>
      <c r="R447">
        <v>76</v>
      </c>
      <c r="S447" t="s">
        <v>497</v>
      </c>
      <c r="T447" s="16">
        <v>107.60456273764258</v>
      </c>
      <c r="U447">
        <v>46</v>
      </c>
      <c r="V447">
        <v>96</v>
      </c>
      <c r="W447" t="s">
        <v>497</v>
      </c>
      <c r="X447" s="16">
        <v>85.93155893536121</v>
      </c>
      <c r="Y447">
        <v>42</v>
      </c>
      <c r="Z447">
        <v>59</v>
      </c>
      <c r="AA447" t="s">
        <v>497</v>
      </c>
      <c r="AB447" s="16">
        <v>105.32319391634981</v>
      </c>
      <c r="AC447">
        <v>39</v>
      </c>
      <c r="AD447">
        <v>73</v>
      </c>
    </row>
    <row r="448" spans="1:30" x14ac:dyDescent="0.2">
      <c r="A448" s="4" t="s">
        <v>931</v>
      </c>
      <c r="B448" s="4" t="s">
        <v>499</v>
      </c>
      <c r="C448" s="4" t="s">
        <v>852</v>
      </c>
      <c r="D448" s="4" t="s">
        <v>932</v>
      </c>
      <c r="E448" s="4">
        <v>47</v>
      </c>
      <c r="F448" s="4">
        <v>133</v>
      </c>
      <c r="G448" s="4" t="s">
        <v>497</v>
      </c>
      <c r="H448" s="18">
        <v>99.239543726235738</v>
      </c>
      <c r="I448">
        <v>30</v>
      </c>
      <c r="J448">
        <v>131</v>
      </c>
      <c r="K448" t="s">
        <v>497</v>
      </c>
      <c r="L448" s="16">
        <v>68.821292775665398</v>
      </c>
      <c r="M448">
        <v>55</v>
      </c>
      <c r="N448">
        <v>49</v>
      </c>
      <c r="O448" t="s">
        <v>497</v>
      </c>
      <c r="P448" s="16">
        <v>123.95437262357414</v>
      </c>
      <c r="Q448">
        <v>49</v>
      </c>
      <c r="R448">
        <v>112</v>
      </c>
      <c r="S448" t="s">
        <v>497</v>
      </c>
      <c r="T448" s="16">
        <v>100.76045627376426</v>
      </c>
      <c r="U448">
        <v>44</v>
      </c>
      <c r="V448">
        <v>114</v>
      </c>
      <c r="W448" t="s">
        <v>497</v>
      </c>
      <c r="X448" s="16">
        <v>99.239543726235738</v>
      </c>
      <c r="Y448">
        <v>33</v>
      </c>
      <c r="Z448">
        <v>112</v>
      </c>
      <c r="AA448" t="s">
        <v>497</v>
      </c>
      <c r="AB448" s="16">
        <v>59.315589353612168</v>
      </c>
      <c r="AC448">
        <v>46</v>
      </c>
      <c r="AD448">
        <v>5</v>
      </c>
    </row>
    <row r="449" spans="1:30" x14ac:dyDescent="0.2">
      <c r="A449" s="4" t="s">
        <v>933</v>
      </c>
      <c r="B449" s="4" t="s">
        <v>499</v>
      </c>
      <c r="C449" s="4" t="s">
        <v>852</v>
      </c>
      <c r="D449" s="4" t="s">
        <v>934</v>
      </c>
      <c r="E449" s="4">
        <v>55.5</v>
      </c>
      <c r="F449" s="4">
        <v>94</v>
      </c>
      <c r="G449" s="4" t="s">
        <v>497</v>
      </c>
      <c r="H449" s="18">
        <v>71.102661596958171</v>
      </c>
      <c r="I449">
        <v>54</v>
      </c>
      <c r="J449">
        <v>18</v>
      </c>
      <c r="K449" t="s">
        <v>497</v>
      </c>
      <c r="L449" s="16">
        <v>110.26615969581749</v>
      </c>
      <c r="M449">
        <v>56</v>
      </c>
      <c r="N449">
        <v>45</v>
      </c>
      <c r="O449" t="s">
        <v>497</v>
      </c>
      <c r="P449" s="16">
        <v>95.057034220532316</v>
      </c>
      <c r="Q449">
        <v>65</v>
      </c>
      <c r="R449">
        <v>32</v>
      </c>
      <c r="S449" t="s">
        <v>497</v>
      </c>
      <c r="T449" s="16">
        <v>101.52091254752851</v>
      </c>
      <c r="U449">
        <v>58</v>
      </c>
      <c r="V449">
        <v>36</v>
      </c>
      <c r="W449" t="s">
        <v>497</v>
      </c>
      <c r="X449" s="16">
        <v>141.82509505703422</v>
      </c>
      <c r="Y449">
        <v>29</v>
      </c>
      <c r="Z449">
        <v>146</v>
      </c>
      <c r="AA449" t="s">
        <v>497</v>
      </c>
      <c r="AB449" s="16">
        <v>119.01140684410646</v>
      </c>
      <c r="AC449">
        <v>27</v>
      </c>
      <c r="AD449">
        <v>196</v>
      </c>
    </row>
    <row r="450" spans="1:30" x14ac:dyDescent="0.2">
      <c r="A450" s="4" t="s">
        <v>935</v>
      </c>
      <c r="B450" s="4" t="s">
        <v>499</v>
      </c>
      <c r="C450" s="4" t="s">
        <v>852</v>
      </c>
      <c r="D450" s="4" t="s">
        <v>936</v>
      </c>
      <c r="E450" s="4">
        <v>81</v>
      </c>
      <c r="F450" s="4">
        <v>3</v>
      </c>
      <c r="G450" s="4" t="s">
        <v>497</v>
      </c>
      <c r="H450" s="18">
        <v>99.239543726235738</v>
      </c>
      <c r="I450">
        <v>76</v>
      </c>
      <c r="J450">
        <v>1</v>
      </c>
      <c r="K450" t="s">
        <v>497</v>
      </c>
      <c r="L450" s="16">
        <v>100.38022813688212</v>
      </c>
      <c r="M450">
        <v>73</v>
      </c>
      <c r="N450">
        <v>2</v>
      </c>
      <c r="O450" t="s">
        <v>497</v>
      </c>
      <c r="P450" s="16">
        <v>100.38022813688212</v>
      </c>
      <c r="Q450">
        <v>82</v>
      </c>
      <c r="R450">
        <v>3</v>
      </c>
      <c r="S450" t="s">
        <v>497</v>
      </c>
      <c r="T450" s="16">
        <v>100.38022813688212</v>
      </c>
      <c r="U450">
        <v>72</v>
      </c>
      <c r="V450">
        <v>4</v>
      </c>
      <c r="W450" t="s">
        <v>497</v>
      </c>
      <c r="X450" s="16">
        <v>100</v>
      </c>
      <c r="Y450">
        <v>64</v>
      </c>
      <c r="Z450">
        <v>4</v>
      </c>
      <c r="AA450" t="s">
        <v>497</v>
      </c>
      <c r="AB450" s="16">
        <v>107.98479087452472</v>
      </c>
      <c r="AC450">
        <v>43</v>
      </c>
      <c r="AD450">
        <v>25</v>
      </c>
    </row>
    <row r="451" spans="1:30" x14ac:dyDescent="0.2">
      <c r="A451" s="4" t="s">
        <v>937</v>
      </c>
      <c r="B451" s="4" t="s">
        <v>499</v>
      </c>
      <c r="C451" s="4" t="s">
        <v>852</v>
      </c>
      <c r="D451" s="4" t="s">
        <v>938</v>
      </c>
      <c r="E451" s="4">
        <v>62</v>
      </c>
      <c r="F451" s="4">
        <v>56</v>
      </c>
      <c r="G451" s="4" t="s">
        <v>497</v>
      </c>
      <c r="H451" s="18">
        <v>99.619771863117876</v>
      </c>
      <c r="I451">
        <v>43</v>
      </c>
      <c r="J451">
        <v>55</v>
      </c>
      <c r="K451" t="s">
        <v>497</v>
      </c>
      <c r="L451" s="16">
        <v>93.916349809885929</v>
      </c>
      <c r="M451">
        <v>59</v>
      </c>
      <c r="N451">
        <v>39</v>
      </c>
      <c r="O451" t="s">
        <v>497</v>
      </c>
      <c r="P451" s="16">
        <v>127.75665399239543</v>
      </c>
      <c r="Q451">
        <v>49</v>
      </c>
      <c r="R451">
        <v>112</v>
      </c>
      <c r="S451" t="s">
        <v>497</v>
      </c>
      <c r="T451" s="16">
        <v>100.76045627376426</v>
      </c>
      <c r="U451">
        <v>44</v>
      </c>
      <c r="V451">
        <v>114</v>
      </c>
      <c r="W451" t="s">
        <v>497</v>
      </c>
      <c r="X451" s="16">
        <v>81.368821292775664</v>
      </c>
      <c r="Y451">
        <v>41</v>
      </c>
      <c r="Z451">
        <v>65</v>
      </c>
      <c r="AA451" t="s">
        <v>497</v>
      </c>
      <c r="AB451" s="16">
        <v>116.34980988593156</v>
      </c>
      <c r="AC451">
        <v>36</v>
      </c>
      <c r="AD451">
        <v>108</v>
      </c>
    </row>
    <row r="452" spans="1:30" x14ac:dyDescent="0.2">
      <c r="A452" s="4" t="s">
        <v>939</v>
      </c>
      <c r="B452" s="4" t="s">
        <v>499</v>
      </c>
      <c r="C452" s="4" t="s">
        <v>852</v>
      </c>
      <c r="D452" s="4" t="s">
        <v>940</v>
      </c>
      <c r="E452" s="4">
        <v>43</v>
      </c>
      <c r="F452" s="4">
        <v>157</v>
      </c>
      <c r="G452" s="4" t="s">
        <v>497</v>
      </c>
      <c r="H452" s="18">
        <v>83.650190114068437</v>
      </c>
      <c r="I452">
        <v>33</v>
      </c>
      <c r="J452">
        <v>114</v>
      </c>
      <c r="K452" t="s">
        <v>497</v>
      </c>
      <c r="L452" s="16">
        <v>93.916349809885929</v>
      </c>
      <c r="M452">
        <v>43</v>
      </c>
      <c r="N452">
        <v>98</v>
      </c>
      <c r="O452" t="s">
        <v>497</v>
      </c>
      <c r="P452" s="16">
        <v>87.452471482889734</v>
      </c>
      <c r="Q452">
        <v>57</v>
      </c>
      <c r="R452">
        <v>65</v>
      </c>
      <c r="S452" t="s">
        <v>497</v>
      </c>
      <c r="T452" s="16">
        <v>132.69961977186313</v>
      </c>
      <c r="U452">
        <v>39</v>
      </c>
      <c r="V452">
        <v>151</v>
      </c>
      <c r="W452" t="s">
        <v>497</v>
      </c>
      <c r="X452" s="16">
        <v>76.806083650190118</v>
      </c>
      <c r="Y452">
        <v>36</v>
      </c>
      <c r="Z452">
        <v>90</v>
      </c>
      <c r="AA452" t="s">
        <v>497</v>
      </c>
      <c r="AB452" s="16">
        <v>93.536121673003805</v>
      </c>
      <c r="AC452">
        <v>39</v>
      </c>
      <c r="AD452">
        <v>73</v>
      </c>
    </row>
    <row r="453" spans="1:30" x14ac:dyDescent="0.2">
      <c r="A453" s="4" t="s">
        <v>941</v>
      </c>
      <c r="B453" s="4" t="s">
        <v>499</v>
      </c>
      <c r="C453" s="4" t="s">
        <v>852</v>
      </c>
      <c r="D453" s="4" t="s">
        <v>942</v>
      </c>
      <c r="E453" s="4">
        <v>49</v>
      </c>
      <c r="F453" s="4">
        <v>127</v>
      </c>
      <c r="G453" s="4" t="s">
        <v>497</v>
      </c>
      <c r="H453" s="18">
        <v>77.186311787072242</v>
      </c>
      <c r="I453">
        <v>41</v>
      </c>
      <c r="J453">
        <v>67</v>
      </c>
      <c r="K453" t="s">
        <v>497</v>
      </c>
      <c r="L453" s="16">
        <v>122.81368821292776</v>
      </c>
      <c r="M453">
        <v>37</v>
      </c>
      <c r="N453">
        <v>127</v>
      </c>
      <c r="O453" t="s">
        <v>497</v>
      </c>
      <c r="P453" s="16">
        <v>121.29277566539923</v>
      </c>
      <c r="Q453">
        <v>37</v>
      </c>
      <c r="R453">
        <v>183</v>
      </c>
      <c r="S453" t="s">
        <v>497</v>
      </c>
      <c r="T453" s="16">
        <v>92.395437262357419</v>
      </c>
      <c r="U453">
        <v>38</v>
      </c>
      <c r="V453">
        <v>163</v>
      </c>
      <c r="W453" t="s">
        <v>497</v>
      </c>
      <c r="X453" s="16">
        <v>100.76045627376426</v>
      </c>
      <c r="Y453">
        <v>27</v>
      </c>
      <c r="Z453">
        <v>165</v>
      </c>
      <c r="AA453" t="s">
        <v>497</v>
      </c>
      <c r="AB453" s="16">
        <v>78.326996197718628</v>
      </c>
      <c r="AC453">
        <v>36</v>
      </c>
      <c r="AD453">
        <v>108</v>
      </c>
    </row>
    <row r="454" spans="1:30" x14ac:dyDescent="0.2">
      <c r="A454" s="4" t="s">
        <v>943</v>
      </c>
      <c r="B454" s="4" t="s">
        <v>499</v>
      </c>
      <c r="C454" s="4" t="s">
        <v>852</v>
      </c>
      <c r="D454" s="4" t="s">
        <v>944</v>
      </c>
      <c r="E454" s="4">
        <v>43.5</v>
      </c>
      <c r="F454" s="4">
        <v>156</v>
      </c>
      <c r="G454" s="4" t="s">
        <v>497</v>
      </c>
      <c r="H454" s="18">
        <v>90.49429657794677</v>
      </c>
      <c r="I454">
        <v>30</v>
      </c>
      <c r="J454">
        <v>131</v>
      </c>
      <c r="K454" t="s">
        <v>497</v>
      </c>
      <c r="L454" s="16">
        <v>78.707224334600767</v>
      </c>
      <c r="M454">
        <v>48</v>
      </c>
      <c r="N454">
        <v>75</v>
      </c>
      <c r="O454" t="s">
        <v>497</v>
      </c>
      <c r="P454" s="16">
        <v>136.12167300380227</v>
      </c>
      <c r="Q454">
        <v>39</v>
      </c>
      <c r="R454">
        <v>170</v>
      </c>
      <c r="S454" t="s">
        <v>497</v>
      </c>
      <c r="T454" s="16">
        <v>50.570342205323193</v>
      </c>
      <c r="U454">
        <v>57</v>
      </c>
      <c r="V454">
        <v>40</v>
      </c>
      <c r="W454" t="s">
        <v>497</v>
      </c>
      <c r="X454" s="16">
        <v>142.96577946768062</v>
      </c>
      <c r="Y454">
        <v>28</v>
      </c>
      <c r="Z454">
        <v>153</v>
      </c>
      <c r="AA454" t="s">
        <v>497</v>
      </c>
      <c r="AB454" s="16">
        <v>126.23574144486692</v>
      </c>
      <c r="AC454">
        <v>23</v>
      </c>
      <c r="AD454">
        <v>222</v>
      </c>
    </row>
    <row r="455" spans="1:30" x14ac:dyDescent="0.2">
      <c r="A455" s="4" t="s">
        <v>945</v>
      </c>
      <c r="B455" s="4" t="s">
        <v>499</v>
      </c>
      <c r="C455" s="4" t="s">
        <v>852</v>
      </c>
      <c r="D455" s="4" t="s">
        <v>946</v>
      </c>
      <c r="E455" s="4">
        <v>39</v>
      </c>
      <c r="F455" s="4">
        <v>186</v>
      </c>
      <c r="G455" s="4" t="s">
        <v>497</v>
      </c>
      <c r="H455" s="18">
        <v>89.353612167300383</v>
      </c>
      <c r="I455">
        <v>26</v>
      </c>
      <c r="J455">
        <v>158</v>
      </c>
      <c r="K455" t="s">
        <v>497</v>
      </c>
      <c r="L455" s="16">
        <v>74.524714828897345</v>
      </c>
      <c r="M455">
        <v>45</v>
      </c>
      <c r="N455">
        <v>91</v>
      </c>
      <c r="O455" t="s">
        <v>497</v>
      </c>
      <c r="P455" s="16">
        <v>94.296577946768053</v>
      </c>
      <c r="Q455">
        <v>54</v>
      </c>
      <c r="R455">
        <v>76</v>
      </c>
      <c r="S455" t="s">
        <v>497</v>
      </c>
      <c r="T455" s="16">
        <v>114.44866920152091</v>
      </c>
      <c r="U455">
        <v>44</v>
      </c>
      <c r="V455">
        <v>114</v>
      </c>
      <c r="W455" t="s">
        <v>497</v>
      </c>
      <c r="X455" s="16">
        <v>102.66159695817491</v>
      </c>
      <c r="Y455">
        <v>32</v>
      </c>
      <c r="Z455">
        <v>121</v>
      </c>
      <c r="AA455" t="s">
        <v>497</v>
      </c>
      <c r="AB455" s="16">
        <v>71.863117870722434</v>
      </c>
      <c r="AC455">
        <v>41</v>
      </c>
      <c r="AD455">
        <v>47</v>
      </c>
    </row>
    <row r="456" spans="1:30" x14ac:dyDescent="0.2">
      <c r="A456" s="4" t="s">
        <v>947</v>
      </c>
      <c r="B456" s="4" t="s">
        <v>499</v>
      </c>
      <c r="C456" s="4" t="s">
        <v>948</v>
      </c>
      <c r="D456" s="4" t="s">
        <v>949</v>
      </c>
      <c r="E456" s="4">
        <v>76</v>
      </c>
      <c r="F456" s="4">
        <v>8</v>
      </c>
      <c r="G456" s="4" t="s">
        <v>593</v>
      </c>
      <c r="H456" s="18">
        <v>114.06844106463879</v>
      </c>
      <c r="I456">
        <v>46</v>
      </c>
      <c r="J456">
        <v>45</v>
      </c>
      <c r="K456" t="s">
        <v>593</v>
      </c>
      <c r="L456" s="16">
        <v>83.650190114068437</v>
      </c>
      <c r="M456">
        <v>73</v>
      </c>
      <c r="N456">
        <v>2</v>
      </c>
      <c r="O456" t="s">
        <v>593</v>
      </c>
      <c r="P456" s="16">
        <v>106.08365019011407</v>
      </c>
      <c r="Q456">
        <v>70</v>
      </c>
      <c r="R456">
        <v>18</v>
      </c>
      <c r="S456" t="s">
        <v>593</v>
      </c>
      <c r="T456" s="16">
        <v>101.14068441064639</v>
      </c>
      <c r="U456">
        <v>63</v>
      </c>
      <c r="V456">
        <v>21</v>
      </c>
      <c r="W456" t="s">
        <v>593</v>
      </c>
      <c r="X456" s="16">
        <v>126.23574144486692</v>
      </c>
      <c r="Y456">
        <v>36</v>
      </c>
      <c r="Z456">
        <v>90</v>
      </c>
      <c r="AA456" t="s">
        <v>593</v>
      </c>
      <c r="AB456" s="16">
        <v>71.48288973384031</v>
      </c>
      <c r="AC456">
        <v>44</v>
      </c>
      <c r="AD456">
        <v>15</v>
      </c>
    </row>
    <row r="457" spans="1:30" x14ac:dyDescent="0.2">
      <c r="A457" s="4" t="s">
        <v>950</v>
      </c>
      <c r="B457" s="4" t="s">
        <v>499</v>
      </c>
      <c r="C457" s="4" t="s">
        <v>948</v>
      </c>
      <c r="D457" s="4" t="s">
        <v>951</v>
      </c>
      <c r="E457" s="4">
        <v>68</v>
      </c>
      <c r="F457" s="4">
        <v>34</v>
      </c>
      <c r="G457" s="4" t="s">
        <v>593</v>
      </c>
      <c r="H457" s="18">
        <v>88.973384030418245</v>
      </c>
      <c r="I457">
        <v>62</v>
      </c>
      <c r="J457">
        <v>5</v>
      </c>
      <c r="K457" t="s">
        <v>593</v>
      </c>
      <c r="L457" s="16">
        <v>101.90114068441065</v>
      </c>
      <c r="M457">
        <v>70</v>
      </c>
      <c r="N457">
        <v>10</v>
      </c>
      <c r="O457" t="s">
        <v>593</v>
      </c>
      <c r="P457" s="16">
        <v>129.65779467680608</v>
      </c>
      <c r="Q457">
        <v>52</v>
      </c>
      <c r="R457">
        <v>88</v>
      </c>
      <c r="S457" t="s">
        <v>593</v>
      </c>
      <c r="T457" s="16">
        <v>68.060836501901136</v>
      </c>
      <c r="U457">
        <v>72</v>
      </c>
      <c r="V457">
        <v>4</v>
      </c>
      <c r="W457" t="s">
        <v>593</v>
      </c>
      <c r="X457" s="16">
        <v>98.859315589353614</v>
      </c>
      <c r="Y457">
        <v>71</v>
      </c>
      <c r="Z457">
        <v>1</v>
      </c>
      <c r="AA457" t="s">
        <v>593</v>
      </c>
      <c r="AB457" s="16">
        <v>103.04182509505704</v>
      </c>
      <c r="AC457">
        <v>45</v>
      </c>
      <c r="AD457">
        <v>9</v>
      </c>
    </row>
    <row r="458" spans="1:30" x14ac:dyDescent="0.2">
      <c r="A458" s="4" t="s">
        <v>952</v>
      </c>
      <c r="B458" s="4" t="s">
        <v>499</v>
      </c>
      <c r="C458" s="4" t="s">
        <v>948</v>
      </c>
      <c r="D458" s="4" t="s">
        <v>953</v>
      </c>
      <c r="E458" s="4">
        <v>69.5</v>
      </c>
      <c r="F458" s="4">
        <v>27</v>
      </c>
      <c r="G458" s="4" t="s">
        <v>593</v>
      </c>
      <c r="H458" s="18">
        <v>127.75665399239543</v>
      </c>
      <c r="I458">
        <v>35</v>
      </c>
      <c r="J458">
        <v>100</v>
      </c>
      <c r="K458" t="s">
        <v>593</v>
      </c>
      <c r="L458" s="16">
        <v>72.243346007604572</v>
      </c>
      <c r="M458">
        <v>63</v>
      </c>
      <c r="N458">
        <v>27</v>
      </c>
      <c r="O458" t="s">
        <v>593</v>
      </c>
      <c r="P458" s="16">
        <v>95.437262357414454</v>
      </c>
      <c r="Q458">
        <v>71</v>
      </c>
      <c r="R458">
        <v>15</v>
      </c>
      <c r="S458" t="s">
        <v>593</v>
      </c>
      <c r="T458" s="16">
        <v>98.479087452471489</v>
      </c>
      <c r="U458">
        <v>69</v>
      </c>
      <c r="V458">
        <v>11</v>
      </c>
      <c r="W458" t="s">
        <v>593</v>
      </c>
      <c r="X458" s="16">
        <v>98.479087452471489</v>
      </c>
      <c r="Y458">
        <v>57</v>
      </c>
      <c r="Z458">
        <v>7</v>
      </c>
      <c r="AA458" t="s">
        <v>593</v>
      </c>
      <c r="AB458" s="16">
        <v>119.39163498098858</v>
      </c>
      <c r="AC458">
        <v>40</v>
      </c>
      <c r="AD458">
        <v>58</v>
      </c>
    </row>
    <row r="459" spans="1:30" x14ac:dyDescent="0.2">
      <c r="A459" s="4" t="s">
        <v>954</v>
      </c>
      <c r="B459" s="4" t="s">
        <v>499</v>
      </c>
      <c r="C459" s="4" t="s">
        <v>948</v>
      </c>
      <c r="D459" s="4" t="s">
        <v>955</v>
      </c>
      <c r="E459" s="4">
        <v>61.4</v>
      </c>
      <c r="F459" s="4">
        <v>63</v>
      </c>
      <c r="G459" s="4" t="s">
        <v>593</v>
      </c>
      <c r="H459" s="18">
        <v>141.44486692015209</v>
      </c>
      <c r="I459">
        <v>25</v>
      </c>
      <c r="J459">
        <v>172</v>
      </c>
      <c r="K459" t="s">
        <v>593</v>
      </c>
      <c r="L459" s="16">
        <v>59.315589353612168</v>
      </c>
      <c r="M459">
        <v>50</v>
      </c>
      <c r="N459">
        <v>65</v>
      </c>
      <c r="O459" t="s">
        <v>593</v>
      </c>
      <c r="P459" s="16">
        <v>93.916349809885929</v>
      </c>
      <c r="Q459">
        <v>60</v>
      </c>
      <c r="R459">
        <v>49</v>
      </c>
      <c r="S459" t="s">
        <v>593</v>
      </c>
      <c r="T459" s="16">
        <v>124.71482889733841</v>
      </c>
      <c r="U459">
        <v>44</v>
      </c>
      <c r="V459">
        <v>114</v>
      </c>
      <c r="W459" t="s">
        <v>593</v>
      </c>
      <c r="X459" s="16">
        <v>69.201520912547522</v>
      </c>
      <c r="Y459">
        <v>49</v>
      </c>
      <c r="Z459">
        <v>33</v>
      </c>
      <c r="AA459" t="s">
        <v>593</v>
      </c>
      <c r="AB459" s="16">
        <v>93.155893536121667</v>
      </c>
      <c r="AC459">
        <v>44</v>
      </c>
      <c r="AD459">
        <v>15</v>
      </c>
    </row>
    <row r="460" spans="1:30" x14ac:dyDescent="0.2">
      <c r="A460" s="4" t="s">
        <v>956</v>
      </c>
      <c r="B460" s="4" t="s">
        <v>499</v>
      </c>
      <c r="C460" s="4" t="s">
        <v>948</v>
      </c>
      <c r="D460" s="4" t="s">
        <v>957</v>
      </c>
      <c r="E460" s="4">
        <v>61</v>
      </c>
      <c r="F460" s="4">
        <v>64</v>
      </c>
      <c r="G460" s="4" t="s">
        <v>593</v>
      </c>
      <c r="H460" s="18">
        <v>109.12547528517111</v>
      </c>
      <c r="I460">
        <v>37</v>
      </c>
      <c r="J460">
        <v>88</v>
      </c>
      <c r="K460" t="s">
        <v>593</v>
      </c>
      <c r="L460" s="16">
        <v>122.43346007604563</v>
      </c>
      <c r="M460">
        <v>34</v>
      </c>
      <c r="N460">
        <v>147</v>
      </c>
      <c r="O460" t="s">
        <v>593</v>
      </c>
      <c r="P460" s="16">
        <v>75.285171102661593</v>
      </c>
      <c r="Q460">
        <v>53</v>
      </c>
      <c r="R460">
        <v>82</v>
      </c>
      <c r="S460" t="s">
        <v>593</v>
      </c>
      <c r="T460" s="16">
        <v>120.53231939163499</v>
      </c>
      <c r="U460">
        <v>41</v>
      </c>
      <c r="V460">
        <v>136</v>
      </c>
      <c r="W460" t="s">
        <v>593</v>
      </c>
      <c r="X460" s="16">
        <v>84.790874524714823</v>
      </c>
      <c r="Y460">
        <v>35</v>
      </c>
      <c r="Z460">
        <v>96</v>
      </c>
      <c r="AA460" t="s">
        <v>593</v>
      </c>
      <c r="AB460" s="16">
        <v>85.551330798479086</v>
      </c>
      <c r="AC460">
        <v>40</v>
      </c>
      <c r="AD460">
        <v>58</v>
      </c>
    </row>
    <row r="461" spans="1:30" x14ac:dyDescent="0.2">
      <c r="A461" s="4" t="s">
        <v>958</v>
      </c>
      <c r="B461" s="4" t="s">
        <v>499</v>
      </c>
      <c r="C461" s="4" t="s">
        <v>948</v>
      </c>
      <c r="D461" s="4" t="s">
        <v>959</v>
      </c>
      <c r="E461" s="4">
        <v>73</v>
      </c>
      <c r="F461" s="4">
        <v>16</v>
      </c>
      <c r="G461" s="4" t="s">
        <v>593</v>
      </c>
      <c r="H461" s="18">
        <v>115.96958174904942</v>
      </c>
      <c r="I461">
        <v>42</v>
      </c>
      <c r="J461">
        <v>58</v>
      </c>
      <c r="K461" t="s">
        <v>593</v>
      </c>
      <c r="L461" s="16">
        <v>90.114068441064632</v>
      </c>
      <c r="M461">
        <v>62</v>
      </c>
      <c r="N461">
        <v>32</v>
      </c>
      <c r="O461" t="s">
        <v>593</v>
      </c>
      <c r="P461" s="16">
        <v>89.353612167300383</v>
      </c>
      <c r="Q461">
        <v>77</v>
      </c>
      <c r="R461">
        <v>4</v>
      </c>
      <c r="S461" t="s">
        <v>593</v>
      </c>
      <c r="T461" s="16">
        <v>108.74524714828897</v>
      </c>
      <c r="U461">
        <v>61</v>
      </c>
      <c r="V461">
        <v>27</v>
      </c>
      <c r="W461" t="s">
        <v>593</v>
      </c>
      <c r="X461" s="16">
        <v>106.46387832699619</v>
      </c>
      <c r="Y461">
        <v>46</v>
      </c>
      <c r="Z461">
        <v>44</v>
      </c>
      <c r="AA461" t="s">
        <v>593</v>
      </c>
      <c r="AB461" s="16">
        <v>85.171102661596962</v>
      </c>
      <c r="AC461">
        <v>46</v>
      </c>
      <c r="AD461">
        <v>5</v>
      </c>
    </row>
    <row r="462" spans="1:30" x14ac:dyDescent="0.2">
      <c r="A462" s="4" t="s">
        <v>960</v>
      </c>
      <c r="B462" s="4" t="s">
        <v>499</v>
      </c>
      <c r="C462" s="4" t="s">
        <v>948</v>
      </c>
      <c r="D462" s="4" t="s">
        <v>961</v>
      </c>
      <c r="E462" s="4">
        <v>61</v>
      </c>
      <c r="F462" s="4">
        <v>64</v>
      </c>
      <c r="G462" s="4" t="s">
        <v>593</v>
      </c>
      <c r="H462" s="18">
        <v>97.718631178707227</v>
      </c>
      <c r="I462">
        <v>42</v>
      </c>
      <c r="J462">
        <v>58</v>
      </c>
      <c r="K462" t="s">
        <v>593</v>
      </c>
      <c r="L462" s="16">
        <v>85.171102661596962</v>
      </c>
      <c r="M462">
        <v>66</v>
      </c>
      <c r="N462">
        <v>19</v>
      </c>
      <c r="O462" t="s">
        <v>593</v>
      </c>
      <c r="P462" s="16">
        <v>95.817490494296578</v>
      </c>
      <c r="Q462">
        <v>75</v>
      </c>
      <c r="R462">
        <v>8</v>
      </c>
      <c r="S462" t="s">
        <v>593</v>
      </c>
      <c r="T462" s="16">
        <v>107.22433460076046</v>
      </c>
      <c r="U462">
        <v>61</v>
      </c>
      <c r="V462">
        <v>27</v>
      </c>
      <c r="W462" t="s">
        <v>593</v>
      </c>
      <c r="X462" s="16">
        <v>105.32319391634981</v>
      </c>
      <c r="Y462">
        <v>47</v>
      </c>
      <c r="Z462">
        <v>41</v>
      </c>
      <c r="AA462" t="s">
        <v>593</v>
      </c>
      <c r="AB462" s="16">
        <v>97.718631178707227</v>
      </c>
      <c r="AC462">
        <v>42</v>
      </c>
      <c r="AD462">
        <v>35</v>
      </c>
    </row>
    <row r="463" spans="1:30" x14ac:dyDescent="0.2">
      <c r="A463" s="4" t="s">
        <v>962</v>
      </c>
      <c r="B463" s="4" t="s">
        <v>499</v>
      </c>
      <c r="C463" s="4" t="s">
        <v>948</v>
      </c>
      <c r="D463" s="4" t="s">
        <v>963</v>
      </c>
      <c r="E463" s="4">
        <v>74.5</v>
      </c>
      <c r="F463" s="4">
        <v>11</v>
      </c>
      <c r="G463" s="4" t="s">
        <v>593</v>
      </c>
      <c r="H463" s="18">
        <v>136.88212927756655</v>
      </c>
      <c r="I463">
        <v>34</v>
      </c>
      <c r="J463">
        <v>108</v>
      </c>
      <c r="K463" t="s">
        <v>593</v>
      </c>
      <c r="L463" s="16">
        <v>82.129277566539926</v>
      </c>
      <c r="M463">
        <v>51</v>
      </c>
      <c r="N463">
        <v>61</v>
      </c>
      <c r="O463" t="s">
        <v>593</v>
      </c>
      <c r="P463" s="16">
        <v>101.52091254752851</v>
      </c>
      <c r="Q463">
        <v>57</v>
      </c>
      <c r="R463">
        <v>65</v>
      </c>
      <c r="S463" t="s">
        <v>593</v>
      </c>
      <c r="T463" s="16">
        <v>94.676806083650192</v>
      </c>
      <c r="U463">
        <v>54</v>
      </c>
      <c r="V463">
        <v>51</v>
      </c>
      <c r="W463" t="s">
        <v>593</v>
      </c>
      <c r="X463" s="16">
        <v>138.78326996197717</v>
      </c>
      <c r="Y463">
        <v>28</v>
      </c>
      <c r="Z463">
        <v>153</v>
      </c>
      <c r="AA463" t="s">
        <v>593</v>
      </c>
      <c r="AB463" s="16">
        <v>82.889733840304189</v>
      </c>
      <c r="AC463">
        <v>36</v>
      </c>
      <c r="AD463">
        <v>108</v>
      </c>
    </row>
    <row r="464" spans="1:30" x14ac:dyDescent="0.2">
      <c r="A464" s="4" t="s">
        <v>964</v>
      </c>
      <c r="B464" s="4" t="s">
        <v>499</v>
      </c>
      <c r="C464" s="4" t="s">
        <v>948</v>
      </c>
      <c r="D464" s="4" t="s">
        <v>965</v>
      </c>
      <c r="E464" s="4">
        <v>50</v>
      </c>
      <c r="F464" s="4">
        <v>125</v>
      </c>
      <c r="G464" s="4" t="s">
        <v>593</v>
      </c>
      <c r="H464" s="18">
        <v>77.946768060836504</v>
      </c>
      <c r="I464">
        <v>41</v>
      </c>
      <c r="J464">
        <v>67</v>
      </c>
      <c r="K464" t="s">
        <v>593</v>
      </c>
      <c r="L464" s="16">
        <v>93.536121673003805</v>
      </c>
      <c r="M464">
        <v>54</v>
      </c>
      <c r="N464">
        <v>50</v>
      </c>
      <c r="O464" t="s">
        <v>593</v>
      </c>
      <c r="P464" s="16">
        <v>118.63117870722434</v>
      </c>
      <c r="Q464">
        <v>50</v>
      </c>
      <c r="R464">
        <v>99</v>
      </c>
      <c r="S464" t="s">
        <v>593</v>
      </c>
      <c r="T464" s="16">
        <v>69.581749049429661</v>
      </c>
      <c r="U464">
        <v>64</v>
      </c>
      <c r="V464">
        <v>19</v>
      </c>
      <c r="W464" t="s">
        <v>593</v>
      </c>
      <c r="X464" s="16">
        <v>98.479087452471489</v>
      </c>
      <c r="Y464">
        <v>53</v>
      </c>
      <c r="Z464">
        <v>15</v>
      </c>
      <c r="AA464" t="s">
        <v>593</v>
      </c>
      <c r="AB464" s="16">
        <v>100</v>
      </c>
      <c r="AC464">
        <v>44</v>
      </c>
      <c r="AD464">
        <v>15</v>
      </c>
    </row>
    <row r="465" spans="1:30" x14ac:dyDescent="0.2">
      <c r="A465" s="4" t="s">
        <v>966</v>
      </c>
      <c r="B465" s="4" t="s">
        <v>499</v>
      </c>
      <c r="C465" s="4" t="s">
        <v>948</v>
      </c>
      <c r="D465" s="4" t="s">
        <v>967</v>
      </c>
      <c r="E465" s="4">
        <v>78</v>
      </c>
      <c r="F465" s="4">
        <v>5</v>
      </c>
      <c r="G465" s="4" t="s">
        <v>593</v>
      </c>
      <c r="H465" s="18">
        <v>103.8022813688213</v>
      </c>
      <c r="I465">
        <v>55</v>
      </c>
      <c r="J465">
        <v>15</v>
      </c>
      <c r="K465" t="s">
        <v>593</v>
      </c>
      <c r="L465" s="16">
        <v>98.859315589353614</v>
      </c>
      <c r="M465">
        <v>68</v>
      </c>
      <c r="N465">
        <v>12</v>
      </c>
      <c r="O465" t="s">
        <v>593</v>
      </c>
      <c r="P465" s="16">
        <v>117.87072243346007</v>
      </c>
      <c r="Q465">
        <v>58</v>
      </c>
      <c r="R465">
        <v>59</v>
      </c>
      <c r="S465" t="s">
        <v>593</v>
      </c>
      <c r="T465" s="16">
        <v>85.551330798479086</v>
      </c>
      <c r="U465">
        <v>63</v>
      </c>
      <c r="V465">
        <v>21</v>
      </c>
      <c r="W465" t="s">
        <v>593</v>
      </c>
      <c r="X465" s="16">
        <v>104.56273764258555</v>
      </c>
      <c r="Y465">
        <v>49</v>
      </c>
      <c r="Z465">
        <v>33</v>
      </c>
      <c r="AA465" t="s">
        <v>593</v>
      </c>
      <c r="AB465" s="16">
        <v>96.958174904942965</v>
      </c>
      <c r="AC465">
        <v>43</v>
      </c>
      <c r="AD465">
        <v>25</v>
      </c>
    </row>
    <row r="466" spans="1:30" x14ac:dyDescent="0.2">
      <c r="A466" s="4" t="s">
        <v>968</v>
      </c>
      <c r="B466" s="4" t="s">
        <v>499</v>
      </c>
      <c r="C466" s="4" t="s">
        <v>948</v>
      </c>
      <c r="D466" s="4" t="s">
        <v>969</v>
      </c>
      <c r="E466" s="4">
        <v>59.5</v>
      </c>
      <c r="F466" s="4">
        <v>73</v>
      </c>
      <c r="G466" s="4" t="s">
        <v>593</v>
      </c>
      <c r="H466" s="18">
        <v>110.26615969581749</v>
      </c>
      <c r="I466">
        <v>35</v>
      </c>
      <c r="J466">
        <v>100</v>
      </c>
      <c r="K466" t="s">
        <v>593</v>
      </c>
      <c r="L466" s="16">
        <v>108.74524714828897</v>
      </c>
      <c r="M466">
        <v>38</v>
      </c>
      <c r="N466">
        <v>123</v>
      </c>
      <c r="O466" t="s">
        <v>593</v>
      </c>
      <c r="P466" s="16">
        <v>70.722433460076047</v>
      </c>
      <c r="Q466">
        <v>61</v>
      </c>
      <c r="R466">
        <v>46</v>
      </c>
      <c r="S466" t="s">
        <v>593</v>
      </c>
      <c r="T466" s="16">
        <v>97.718631178707227</v>
      </c>
      <c r="U466">
        <v>57</v>
      </c>
      <c r="V466">
        <v>40</v>
      </c>
      <c r="W466" t="s">
        <v>593</v>
      </c>
      <c r="X466" s="16">
        <v>119.01140684410646</v>
      </c>
      <c r="Y466">
        <v>36</v>
      </c>
      <c r="Z466">
        <v>90</v>
      </c>
      <c r="AA466" t="s">
        <v>593</v>
      </c>
      <c r="AB466" s="16">
        <v>93.536121673003805</v>
      </c>
      <c r="AC466">
        <v>39</v>
      </c>
      <c r="AD466">
        <v>73</v>
      </c>
    </row>
    <row r="467" spans="1:30" x14ac:dyDescent="0.2">
      <c r="A467" s="4" t="s">
        <v>970</v>
      </c>
      <c r="B467" s="4" t="s">
        <v>499</v>
      </c>
      <c r="C467" s="4" t="s">
        <v>948</v>
      </c>
      <c r="D467" s="4" t="s">
        <v>971</v>
      </c>
      <c r="E467" s="4">
        <v>51.5</v>
      </c>
      <c r="F467" s="4">
        <v>117</v>
      </c>
      <c r="G467" s="4" t="s">
        <v>593</v>
      </c>
      <c r="H467" s="18">
        <v>153.61216730038024</v>
      </c>
      <c r="I467">
        <v>0</v>
      </c>
      <c r="J467">
        <v>258</v>
      </c>
      <c r="K467" t="s">
        <v>593</v>
      </c>
      <c r="L467" s="16">
        <v>16.730038022813687</v>
      </c>
      <c r="M467">
        <v>59</v>
      </c>
      <c r="N467">
        <v>39</v>
      </c>
      <c r="O467" t="s">
        <v>593</v>
      </c>
      <c r="P467" s="16">
        <v>111.40684410646388</v>
      </c>
      <c r="Q467">
        <v>56</v>
      </c>
      <c r="R467">
        <v>69</v>
      </c>
      <c r="S467" t="s">
        <v>593</v>
      </c>
      <c r="T467" s="16">
        <v>101.14068441064639</v>
      </c>
      <c r="U467">
        <v>50</v>
      </c>
      <c r="V467">
        <v>72</v>
      </c>
      <c r="W467" t="s">
        <v>593</v>
      </c>
      <c r="X467" s="16">
        <v>165.77946768060838</v>
      </c>
      <c r="Y467">
        <v>17</v>
      </c>
      <c r="Z467">
        <v>245</v>
      </c>
      <c r="AA467" t="s">
        <v>593</v>
      </c>
      <c r="AB467" s="16">
        <v>34.600760456273761</v>
      </c>
      <c r="AC467">
        <v>39</v>
      </c>
      <c r="AD467">
        <v>73</v>
      </c>
    </row>
    <row r="468" spans="1:30" x14ac:dyDescent="0.2">
      <c r="A468" s="4" t="s">
        <v>972</v>
      </c>
      <c r="B468" s="4" t="s">
        <v>499</v>
      </c>
      <c r="C468" s="4" t="s">
        <v>948</v>
      </c>
      <c r="D468" s="4" t="s">
        <v>261</v>
      </c>
      <c r="E468" s="4">
        <v>64.5</v>
      </c>
      <c r="F468" s="4">
        <v>46</v>
      </c>
      <c r="G468" s="4" t="s">
        <v>593</v>
      </c>
      <c r="H468" s="18">
        <v>129.27756653992395</v>
      </c>
      <c r="I468">
        <v>31</v>
      </c>
      <c r="J468">
        <v>123</v>
      </c>
      <c r="K468" t="s">
        <v>593</v>
      </c>
      <c r="L468" s="16">
        <v>76.425855513307994</v>
      </c>
      <c r="M468">
        <v>51</v>
      </c>
      <c r="N468">
        <v>61</v>
      </c>
      <c r="O468" t="s">
        <v>593</v>
      </c>
      <c r="P468" s="16">
        <v>119.39163498098858</v>
      </c>
      <c r="Q468">
        <v>49</v>
      </c>
      <c r="R468">
        <v>112</v>
      </c>
      <c r="S468" t="s">
        <v>593</v>
      </c>
      <c r="T468" s="16">
        <v>83.269961977186313</v>
      </c>
      <c r="U468">
        <v>51</v>
      </c>
      <c r="V468">
        <v>68</v>
      </c>
      <c r="W468" t="s">
        <v>593</v>
      </c>
      <c r="X468" s="16">
        <v>99.619771863117876</v>
      </c>
      <c r="Y468">
        <v>40</v>
      </c>
      <c r="Z468">
        <v>67</v>
      </c>
      <c r="AA468" t="s">
        <v>593</v>
      </c>
      <c r="AB468" s="16">
        <v>84.030418250950575</v>
      </c>
      <c r="AC468">
        <v>43</v>
      </c>
      <c r="AD468">
        <v>25</v>
      </c>
    </row>
    <row r="469" spans="1:30" x14ac:dyDescent="0.2">
      <c r="A469" s="4" t="s">
        <v>973</v>
      </c>
      <c r="B469" s="4" t="s">
        <v>499</v>
      </c>
      <c r="C469" s="4" t="s">
        <v>948</v>
      </c>
      <c r="D469" s="4" t="s">
        <v>974</v>
      </c>
      <c r="E469" s="4">
        <v>55</v>
      </c>
      <c r="F469" s="4">
        <v>100</v>
      </c>
      <c r="G469" s="4" t="s">
        <v>593</v>
      </c>
      <c r="H469" s="18">
        <v>75.665399239543731</v>
      </c>
      <c r="I469">
        <v>48</v>
      </c>
      <c r="J469">
        <v>36</v>
      </c>
      <c r="K469" t="s">
        <v>593</v>
      </c>
      <c r="L469" s="16">
        <v>123.57414448669201</v>
      </c>
      <c r="M469">
        <v>43</v>
      </c>
      <c r="N469">
        <v>98</v>
      </c>
      <c r="O469" t="s">
        <v>593</v>
      </c>
      <c r="P469" s="16">
        <v>75.665399239543731</v>
      </c>
      <c r="Q469">
        <v>64</v>
      </c>
      <c r="R469">
        <v>34</v>
      </c>
      <c r="S469" t="s">
        <v>593</v>
      </c>
      <c r="T469" s="16">
        <v>103.42205323193916</v>
      </c>
      <c r="U469">
        <v>56</v>
      </c>
      <c r="V469">
        <v>43</v>
      </c>
      <c r="W469" t="s">
        <v>593</v>
      </c>
      <c r="X469" s="16">
        <v>99.239543726235738</v>
      </c>
      <c r="Y469">
        <v>47</v>
      </c>
      <c r="Z469">
        <v>41</v>
      </c>
      <c r="AA469" t="s">
        <v>593</v>
      </c>
      <c r="AB469" s="16">
        <v>87.832699619771859</v>
      </c>
      <c r="AC469">
        <v>45</v>
      </c>
      <c r="AD469">
        <v>9</v>
      </c>
    </row>
    <row r="470" spans="1:30" x14ac:dyDescent="0.2">
      <c r="A470" s="4" t="s">
        <v>975</v>
      </c>
      <c r="B470" s="4" t="s">
        <v>499</v>
      </c>
      <c r="C470" s="4" t="s">
        <v>948</v>
      </c>
      <c r="D470" s="4" t="s">
        <v>976</v>
      </c>
      <c r="E470" s="4">
        <v>50.5</v>
      </c>
      <c r="F470" s="4">
        <v>123</v>
      </c>
      <c r="G470" s="4" t="s">
        <v>593</v>
      </c>
      <c r="H470" s="18">
        <v>113.30798479087453</v>
      </c>
      <c r="I470">
        <v>26</v>
      </c>
      <c r="J470">
        <v>158</v>
      </c>
      <c r="K470" t="s">
        <v>593</v>
      </c>
      <c r="L470" s="16">
        <v>64.638783269961976</v>
      </c>
      <c r="M470">
        <v>50</v>
      </c>
      <c r="N470">
        <v>65</v>
      </c>
      <c r="O470" t="s">
        <v>593</v>
      </c>
      <c r="P470" s="16">
        <v>112.92775665399239</v>
      </c>
      <c r="Q470">
        <v>50</v>
      </c>
      <c r="R470">
        <v>99</v>
      </c>
      <c r="S470" t="s">
        <v>593</v>
      </c>
      <c r="T470" s="16">
        <v>98.859315589353614</v>
      </c>
      <c r="U470">
        <v>46</v>
      </c>
      <c r="V470">
        <v>96</v>
      </c>
      <c r="W470" t="s">
        <v>593</v>
      </c>
      <c r="X470" s="16">
        <v>88.973384030418245</v>
      </c>
      <c r="Y470">
        <v>40</v>
      </c>
      <c r="Z470">
        <v>67</v>
      </c>
      <c r="AA470" t="s">
        <v>593</v>
      </c>
      <c r="AB470" s="16">
        <v>87.832699619771859</v>
      </c>
      <c r="AC470">
        <v>42</v>
      </c>
      <c r="AD470">
        <v>35</v>
      </c>
    </row>
    <row r="471" spans="1:30" x14ac:dyDescent="0.2">
      <c r="A471" s="4" t="s">
        <v>977</v>
      </c>
      <c r="B471" s="4" t="s">
        <v>499</v>
      </c>
      <c r="C471" s="4" t="s">
        <v>948</v>
      </c>
      <c r="D471" s="4" t="s">
        <v>978</v>
      </c>
      <c r="E471" s="4">
        <v>68.5</v>
      </c>
      <c r="F471" s="4">
        <v>31</v>
      </c>
      <c r="G471" s="4" t="s">
        <v>593</v>
      </c>
      <c r="H471" s="18">
        <v>93.916349809885929</v>
      </c>
      <c r="I471">
        <v>55</v>
      </c>
      <c r="J471">
        <v>15</v>
      </c>
      <c r="K471" t="s">
        <v>593</v>
      </c>
      <c r="L471" s="16">
        <v>111.40684410646388</v>
      </c>
      <c r="M471">
        <v>56</v>
      </c>
      <c r="N471">
        <v>45</v>
      </c>
      <c r="O471" t="s">
        <v>593</v>
      </c>
      <c r="P471" s="16">
        <v>120.53231939163499</v>
      </c>
      <c r="Q471">
        <v>50</v>
      </c>
      <c r="R471">
        <v>99</v>
      </c>
      <c r="S471" t="s">
        <v>593</v>
      </c>
      <c r="T471" s="16">
        <v>81.749049429657788</v>
      </c>
      <c r="U471">
        <v>54</v>
      </c>
      <c r="V471">
        <v>51</v>
      </c>
      <c r="W471" t="s">
        <v>593</v>
      </c>
      <c r="X471" s="16">
        <v>112.92775665399239</v>
      </c>
      <c r="Y471">
        <v>37</v>
      </c>
      <c r="Z471">
        <v>85</v>
      </c>
      <c r="AA471" t="s">
        <v>593</v>
      </c>
      <c r="AB471" s="16">
        <v>77.186311787072242</v>
      </c>
      <c r="AC471">
        <v>43</v>
      </c>
      <c r="AD471">
        <v>25</v>
      </c>
    </row>
    <row r="472" spans="1:30" x14ac:dyDescent="0.2">
      <c r="A472" s="4" t="s">
        <v>979</v>
      </c>
      <c r="B472" s="4" t="s">
        <v>499</v>
      </c>
      <c r="C472" s="4" t="s">
        <v>948</v>
      </c>
      <c r="D472" s="4" t="s">
        <v>980</v>
      </c>
      <c r="E472" s="4">
        <v>58.5</v>
      </c>
      <c r="F472" s="4">
        <v>78</v>
      </c>
      <c r="G472" s="4" t="s">
        <v>593</v>
      </c>
      <c r="H472" s="18">
        <v>108.36501901140684</v>
      </c>
      <c r="I472">
        <v>35</v>
      </c>
      <c r="J472">
        <v>100</v>
      </c>
      <c r="K472" t="s">
        <v>593</v>
      </c>
      <c r="L472" s="16">
        <v>76.806083650190118</v>
      </c>
      <c r="M472">
        <v>59</v>
      </c>
      <c r="N472">
        <v>39</v>
      </c>
      <c r="O472" t="s">
        <v>593</v>
      </c>
      <c r="P472" s="16">
        <v>93.536121673003805</v>
      </c>
      <c r="Q472">
        <v>69</v>
      </c>
      <c r="R472">
        <v>22</v>
      </c>
      <c r="S472" t="s">
        <v>593</v>
      </c>
      <c r="T472" s="16">
        <v>125.47528517110266</v>
      </c>
      <c r="U472">
        <v>47</v>
      </c>
      <c r="V472">
        <v>89</v>
      </c>
      <c r="W472" t="s">
        <v>593</v>
      </c>
      <c r="X472" s="16">
        <v>94.676806083650192</v>
      </c>
      <c r="Y472">
        <v>39</v>
      </c>
      <c r="Z472">
        <v>75</v>
      </c>
      <c r="AA472" t="s">
        <v>593</v>
      </c>
      <c r="AB472" s="16">
        <v>104.56273764258555</v>
      </c>
      <c r="AC472">
        <v>38</v>
      </c>
      <c r="AD472">
        <v>87</v>
      </c>
    </row>
    <row r="473" spans="1:30" x14ac:dyDescent="0.2">
      <c r="A473" s="4" t="s">
        <v>981</v>
      </c>
      <c r="B473" s="4" t="s">
        <v>499</v>
      </c>
      <c r="C473" s="4" t="s">
        <v>948</v>
      </c>
      <c r="D473" s="4" t="s">
        <v>982</v>
      </c>
      <c r="E473" s="4">
        <v>62.5</v>
      </c>
      <c r="F473" s="4">
        <v>52</v>
      </c>
      <c r="G473" s="4" t="s">
        <v>593</v>
      </c>
      <c r="H473" s="18">
        <v>118.25095057034221</v>
      </c>
      <c r="I473">
        <v>35</v>
      </c>
      <c r="J473">
        <v>100</v>
      </c>
      <c r="K473" t="s">
        <v>593</v>
      </c>
      <c r="L473" s="16">
        <v>80.98859315589354</v>
      </c>
      <c r="M473">
        <v>54</v>
      </c>
      <c r="N473">
        <v>50</v>
      </c>
      <c r="O473" t="s">
        <v>593</v>
      </c>
      <c r="P473" s="16">
        <v>99.619771863117876</v>
      </c>
      <c r="Q473">
        <v>60</v>
      </c>
      <c r="R473">
        <v>49</v>
      </c>
      <c r="S473" t="s">
        <v>1140</v>
      </c>
      <c r="T473" s="16">
        <v>110.64638783269962</v>
      </c>
      <c r="U473">
        <v>49</v>
      </c>
      <c r="V473">
        <v>77</v>
      </c>
      <c r="W473" t="s">
        <v>680</v>
      </c>
      <c r="X473" s="16">
        <v>126.23574144486692</v>
      </c>
      <c r="Y473">
        <v>29</v>
      </c>
      <c r="Z473">
        <v>146</v>
      </c>
      <c r="AA473" t="s">
        <v>593</v>
      </c>
      <c r="AB473" s="16">
        <v>53.99239543726236</v>
      </c>
      <c r="AC473">
        <v>43</v>
      </c>
      <c r="AD473">
        <v>25</v>
      </c>
    </row>
    <row r="474" spans="1:30" x14ac:dyDescent="0.2">
      <c r="A474" s="4" t="s">
        <v>983</v>
      </c>
      <c r="B474" s="4" t="s">
        <v>499</v>
      </c>
      <c r="C474" s="4" t="s">
        <v>948</v>
      </c>
      <c r="D474" s="4" t="s">
        <v>984</v>
      </c>
      <c r="E474" s="4">
        <v>73</v>
      </c>
      <c r="F474" s="4">
        <v>16</v>
      </c>
      <c r="G474" s="4" t="s">
        <v>593</v>
      </c>
      <c r="H474" s="18">
        <v>137.26235741444867</v>
      </c>
      <c r="I474">
        <v>33</v>
      </c>
      <c r="J474">
        <v>114</v>
      </c>
      <c r="K474" t="s">
        <v>593</v>
      </c>
      <c r="L474" s="16">
        <v>85.171102661596962</v>
      </c>
      <c r="M474">
        <v>48</v>
      </c>
      <c r="N474">
        <v>75</v>
      </c>
      <c r="O474" t="s">
        <v>593</v>
      </c>
      <c r="P474" s="16">
        <v>92.395437262357419</v>
      </c>
      <c r="Q474">
        <v>59</v>
      </c>
      <c r="R474">
        <v>55</v>
      </c>
      <c r="S474" t="s">
        <v>593</v>
      </c>
      <c r="T474" s="16">
        <v>100.76045627376426</v>
      </c>
      <c r="U474">
        <v>52</v>
      </c>
      <c r="V474">
        <v>57</v>
      </c>
      <c r="W474" t="s">
        <v>593</v>
      </c>
      <c r="X474" s="16">
        <v>92.395437262357419</v>
      </c>
      <c r="Y474">
        <v>48</v>
      </c>
      <c r="Z474">
        <v>37</v>
      </c>
      <c r="AA474" t="s">
        <v>593</v>
      </c>
      <c r="AB474" s="16">
        <v>133.07984790874525</v>
      </c>
      <c r="AC474">
        <v>35</v>
      </c>
      <c r="AD474">
        <v>124</v>
      </c>
    </row>
    <row r="475" spans="1:30" x14ac:dyDescent="0.2">
      <c r="A475" s="4" t="s">
        <v>985</v>
      </c>
      <c r="B475" s="4" t="s">
        <v>499</v>
      </c>
      <c r="C475" s="4" t="s">
        <v>948</v>
      </c>
      <c r="D475" s="4" t="s">
        <v>986</v>
      </c>
      <c r="E475" s="4">
        <v>70</v>
      </c>
      <c r="F475" s="4">
        <v>25</v>
      </c>
      <c r="G475" s="4" t="s">
        <v>593</v>
      </c>
      <c r="H475" s="18">
        <v>109.12547528517111</v>
      </c>
      <c r="I475">
        <v>45</v>
      </c>
      <c r="J475">
        <v>49</v>
      </c>
      <c r="K475" t="s">
        <v>593</v>
      </c>
      <c r="L475" s="16">
        <v>81.749049429657788</v>
      </c>
      <c r="M475">
        <v>74</v>
      </c>
      <c r="N475">
        <v>1</v>
      </c>
      <c r="O475" t="s">
        <v>593</v>
      </c>
      <c r="P475" s="16">
        <v>101.14068441064639</v>
      </c>
      <c r="Q475">
        <v>77</v>
      </c>
      <c r="R475">
        <v>4</v>
      </c>
      <c r="S475" t="s">
        <v>593</v>
      </c>
      <c r="T475" s="16">
        <v>107.98479087452472</v>
      </c>
      <c r="U475">
        <v>62</v>
      </c>
      <c r="V475">
        <v>25</v>
      </c>
      <c r="W475" t="s">
        <v>593</v>
      </c>
      <c r="X475" s="16">
        <v>96.197718631178702</v>
      </c>
      <c r="Y475">
        <v>53</v>
      </c>
      <c r="Z475">
        <v>15</v>
      </c>
      <c r="AA475" t="s">
        <v>593</v>
      </c>
      <c r="AB475" s="16">
        <v>94.676806083650192</v>
      </c>
      <c r="AC475">
        <v>48</v>
      </c>
      <c r="AD475">
        <v>1</v>
      </c>
    </row>
    <row r="476" spans="1:30" x14ac:dyDescent="0.2">
      <c r="A476" s="4" t="s">
        <v>987</v>
      </c>
      <c r="B476" s="4" t="s">
        <v>499</v>
      </c>
      <c r="C476" s="4" t="s">
        <v>948</v>
      </c>
      <c r="D476" s="4" t="s">
        <v>988</v>
      </c>
      <c r="E476" s="4">
        <v>68</v>
      </c>
      <c r="F476" s="4">
        <v>34</v>
      </c>
      <c r="G476" s="4" t="s">
        <v>593</v>
      </c>
      <c r="H476" s="18">
        <v>107.98479087452472</v>
      </c>
      <c r="I476">
        <v>43</v>
      </c>
      <c r="J476">
        <v>55</v>
      </c>
      <c r="K476" t="s">
        <v>593</v>
      </c>
      <c r="L476" s="16">
        <v>93.536121673003805</v>
      </c>
      <c r="M476">
        <v>60</v>
      </c>
      <c r="N476">
        <v>38</v>
      </c>
      <c r="O476" t="s">
        <v>593</v>
      </c>
      <c r="P476" s="16">
        <v>112.54752851711027</v>
      </c>
      <c r="Q476">
        <v>55</v>
      </c>
      <c r="R476">
        <v>71</v>
      </c>
      <c r="S476" t="s">
        <v>593</v>
      </c>
      <c r="T476" s="16">
        <v>94.676806083650192</v>
      </c>
      <c r="U476">
        <v>52</v>
      </c>
      <c r="V476">
        <v>57</v>
      </c>
      <c r="W476" t="s">
        <v>593</v>
      </c>
      <c r="X476" s="16">
        <v>103.8022813688213</v>
      </c>
      <c r="Y476">
        <v>40</v>
      </c>
      <c r="Z476">
        <v>67</v>
      </c>
      <c r="AA476" t="s">
        <v>593</v>
      </c>
      <c r="AB476" s="16">
        <v>87.832699619771859</v>
      </c>
      <c r="AC476">
        <v>42</v>
      </c>
      <c r="AD476">
        <v>35</v>
      </c>
    </row>
    <row r="477" spans="1:30" x14ac:dyDescent="0.2">
      <c r="A477" s="4" t="s">
        <v>989</v>
      </c>
      <c r="B477" s="4" t="s">
        <v>499</v>
      </c>
      <c r="C477" s="4" t="s">
        <v>948</v>
      </c>
      <c r="D477" s="4" t="s">
        <v>990</v>
      </c>
      <c r="E477" s="4">
        <v>54</v>
      </c>
      <c r="F477" s="4">
        <v>102</v>
      </c>
      <c r="G477" s="4" t="s">
        <v>593</v>
      </c>
      <c r="H477" s="18">
        <v>76.806083650190118</v>
      </c>
      <c r="I477">
        <v>47</v>
      </c>
      <c r="J477">
        <v>41</v>
      </c>
      <c r="K477" t="s">
        <v>593</v>
      </c>
      <c r="L477" s="16">
        <v>111.02661596958175</v>
      </c>
      <c r="M477">
        <v>49</v>
      </c>
      <c r="N477">
        <v>70</v>
      </c>
      <c r="O477" t="s">
        <v>593</v>
      </c>
      <c r="P477" s="16">
        <v>92.01520912547528</v>
      </c>
      <c r="Q477">
        <v>60</v>
      </c>
      <c r="R477">
        <v>49</v>
      </c>
      <c r="S477" t="s">
        <v>593</v>
      </c>
      <c r="T477" s="16">
        <v>103.04182509505704</v>
      </c>
      <c r="U477">
        <v>52</v>
      </c>
      <c r="V477">
        <v>57</v>
      </c>
      <c r="W477" t="s">
        <v>593</v>
      </c>
      <c r="X477" s="16">
        <v>87.832699619771859</v>
      </c>
      <c r="Y477">
        <v>51</v>
      </c>
      <c r="Z477">
        <v>25</v>
      </c>
      <c r="AA477" t="s">
        <v>593</v>
      </c>
      <c r="AB477" s="16">
        <v>142.58555133079847</v>
      </c>
      <c r="AC477">
        <v>34</v>
      </c>
      <c r="AD477">
        <v>137</v>
      </c>
    </row>
    <row r="478" spans="1:30" x14ac:dyDescent="0.2">
      <c r="A478" s="4" t="s">
        <v>991</v>
      </c>
      <c r="B478" s="4" t="s">
        <v>499</v>
      </c>
      <c r="C478" s="4" t="s">
        <v>948</v>
      </c>
      <c r="D478" s="4" t="s">
        <v>992</v>
      </c>
      <c r="E478" s="4">
        <v>47</v>
      </c>
      <c r="F478" s="4">
        <v>133</v>
      </c>
      <c r="G478" s="4" t="s">
        <v>593</v>
      </c>
      <c r="H478" s="18">
        <v>96.197718631178702</v>
      </c>
      <c r="I478">
        <v>31</v>
      </c>
      <c r="J478">
        <v>123</v>
      </c>
      <c r="K478" t="s">
        <v>593</v>
      </c>
      <c r="L478" s="16">
        <v>104.56273764258555</v>
      </c>
      <c r="M478">
        <v>36</v>
      </c>
      <c r="N478">
        <v>135</v>
      </c>
      <c r="O478" t="s">
        <v>593</v>
      </c>
      <c r="P478" s="16">
        <v>103.42205323193916</v>
      </c>
      <c r="Q478">
        <v>43</v>
      </c>
      <c r="R478">
        <v>144</v>
      </c>
      <c r="S478" t="s">
        <v>593</v>
      </c>
      <c r="T478" s="16">
        <v>109.12547528517111</v>
      </c>
      <c r="U478">
        <v>37</v>
      </c>
      <c r="V478">
        <v>168</v>
      </c>
      <c r="W478" t="s">
        <v>680</v>
      </c>
      <c r="X478" s="16">
        <v>75.665399239543731</v>
      </c>
      <c r="Y478">
        <v>34</v>
      </c>
      <c r="Z478">
        <v>104</v>
      </c>
      <c r="AA478" t="s">
        <v>593</v>
      </c>
      <c r="AB478" s="16">
        <v>93.536121673003805</v>
      </c>
      <c r="AC478">
        <v>38</v>
      </c>
      <c r="AD478">
        <v>87</v>
      </c>
    </row>
    <row r="479" spans="1:30" x14ac:dyDescent="0.2">
      <c r="A479" s="4" t="s">
        <v>993</v>
      </c>
      <c r="B479" s="4" t="s">
        <v>499</v>
      </c>
      <c r="C479" s="4" t="s">
        <v>948</v>
      </c>
      <c r="D479" s="4" t="s">
        <v>994</v>
      </c>
      <c r="E479" s="4">
        <v>62.5</v>
      </c>
      <c r="F479" s="4">
        <v>52</v>
      </c>
      <c r="G479" s="4" t="s">
        <v>593</v>
      </c>
      <c r="H479" s="18">
        <v>126.99619771863118</v>
      </c>
      <c r="I479">
        <v>31</v>
      </c>
      <c r="J479">
        <v>123</v>
      </c>
      <c r="K479" t="s">
        <v>593</v>
      </c>
      <c r="L479" s="16">
        <v>85.93155893536121</v>
      </c>
      <c r="M479">
        <v>46</v>
      </c>
      <c r="N479">
        <v>86</v>
      </c>
      <c r="O479" t="s">
        <v>593</v>
      </c>
      <c r="P479" s="16">
        <v>120.53231939163499</v>
      </c>
      <c r="Q479">
        <v>44</v>
      </c>
      <c r="R479">
        <v>140</v>
      </c>
      <c r="S479" t="s">
        <v>593</v>
      </c>
      <c r="T479" s="16">
        <v>94.676806083650192</v>
      </c>
      <c r="U479">
        <v>43</v>
      </c>
      <c r="V479">
        <v>126</v>
      </c>
      <c r="W479" t="s">
        <v>593</v>
      </c>
      <c r="X479" s="16">
        <v>98.098859315589351</v>
      </c>
      <c r="Y479">
        <v>32</v>
      </c>
      <c r="Z479">
        <v>121</v>
      </c>
      <c r="AA479" t="s">
        <v>593</v>
      </c>
      <c r="AB479" s="16">
        <v>95.057034220532316</v>
      </c>
      <c r="AC479">
        <v>36</v>
      </c>
      <c r="AD479">
        <v>108</v>
      </c>
    </row>
    <row r="480" spans="1:30" x14ac:dyDescent="0.2">
      <c r="A480" s="4" t="s">
        <v>995</v>
      </c>
      <c r="B480" s="4" t="s">
        <v>499</v>
      </c>
      <c r="C480" s="4" t="s">
        <v>948</v>
      </c>
      <c r="D480" s="4" t="s">
        <v>996</v>
      </c>
      <c r="E480" s="4">
        <v>74.5</v>
      </c>
      <c r="F480" s="4">
        <v>11</v>
      </c>
      <c r="G480" s="4" t="s">
        <v>593</v>
      </c>
      <c r="H480" s="18">
        <v>111.40684410646388</v>
      </c>
      <c r="I480">
        <v>47</v>
      </c>
      <c r="J480">
        <v>41</v>
      </c>
      <c r="K480" t="s">
        <v>593</v>
      </c>
      <c r="L480" s="16">
        <v>106.46387832699619</v>
      </c>
      <c r="M480">
        <v>52</v>
      </c>
      <c r="N480">
        <v>58</v>
      </c>
      <c r="O480" t="s">
        <v>593</v>
      </c>
      <c r="P480" s="16">
        <v>106.84410646387833</v>
      </c>
      <c r="Q480">
        <v>54</v>
      </c>
      <c r="R480">
        <v>76</v>
      </c>
      <c r="S480" t="s">
        <v>593</v>
      </c>
      <c r="T480" s="16">
        <v>114.44866920152091</v>
      </c>
      <c r="U480">
        <v>44</v>
      </c>
      <c r="V480">
        <v>114</v>
      </c>
      <c r="W480" t="s">
        <v>593</v>
      </c>
      <c r="X480" s="16">
        <v>86.692015209125472</v>
      </c>
      <c r="Y480">
        <v>38</v>
      </c>
      <c r="Z480">
        <v>79</v>
      </c>
      <c r="AA480" t="s">
        <v>593</v>
      </c>
      <c r="AB480" s="16">
        <v>127.3764258555133</v>
      </c>
      <c r="AC480">
        <v>32</v>
      </c>
      <c r="AD480">
        <v>151</v>
      </c>
    </row>
    <row r="481" spans="1:30" x14ac:dyDescent="0.2">
      <c r="A481" s="4" t="s">
        <v>997</v>
      </c>
      <c r="B481" s="4" t="s">
        <v>499</v>
      </c>
      <c r="C481" s="4" t="s">
        <v>948</v>
      </c>
      <c r="D481" s="4" t="s">
        <v>998</v>
      </c>
      <c r="E481" s="4">
        <v>58</v>
      </c>
      <c r="F481" s="4">
        <v>81</v>
      </c>
      <c r="G481" s="4" t="s">
        <v>593</v>
      </c>
      <c r="H481" s="18">
        <v>167.30038022813687</v>
      </c>
      <c r="I481">
        <v>0</v>
      </c>
      <c r="J481">
        <v>258</v>
      </c>
      <c r="K481" t="s">
        <v>593</v>
      </c>
      <c r="L481" s="16">
        <v>39.163498098859314</v>
      </c>
      <c r="M481">
        <v>43</v>
      </c>
      <c r="N481">
        <v>98</v>
      </c>
      <c r="O481" t="s">
        <v>593</v>
      </c>
      <c r="P481" s="16">
        <v>85.171102661596962</v>
      </c>
      <c r="Q481">
        <v>58</v>
      </c>
      <c r="R481">
        <v>59</v>
      </c>
      <c r="S481" t="s">
        <v>593</v>
      </c>
      <c r="T481" s="16">
        <v>87.07224334600761</v>
      </c>
      <c r="U481">
        <v>62</v>
      </c>
      <c r="V481">
        <v>25</v>
      </c>
      <c r="W481" t="s">
        <v>593</v>
      </c>
      <c r="X481" s="16">
        <v>119.01140684410646</v>
      </c>
      <c r="Y481">
        <v>39</v>
      </c>
      <c r="Z481">
        <v>75</v>
      </c>
      <c r="AA481" t="s">
        <v>593</v>
      </c>
      <c r="AB481" s="16">
        <v>99.239543726235738</v>
      </c>
      <c r="AC481">
        <v>39</v>
      </c>
      <c r="AD481">
        <v>73</v>
      </c>
    </row>
    <row r="482" spans="1:30" x14ac:dyDescent="0.2">
      <c r="A482" s="4" t="s">
        <v>999</v>
      </c>
      <c r="B482" s="4" t="s">
        <v>499</v>
      </c>
      <c r="C482" s="4" t="s">
        <v>948</v>
      </c>
      <c r="D482" s="4" t="s">
        <v>1000</v>
      </c>
      <c r="E482" s="4">
        <v>69</v>
      </c>
      <c r="F482" s="4">
        <v>29</v>
      </c>
      <c r="G482" s="4" t="s">
        <v>593</v>
      </c>
      <c r="H482" s="18">
        <v>100.38022813688212</v>
      </c>
      <c r="I482">
        <v>50</v>
      </c>
      <c r="J482">
        <v>30</v>
      </c>
      <c r="K482" t="s">
        <v>593</v>
      </c>
      <c r="L482" s="16">
        <v>101.52091254752851</v>
      </c>
      <c r="M482">
        <v>61</v>
      </c>
      <c r="N482">
        <v>34</v>
      </c>
      <c r="O482" t="s">
        <v>593</v>
      </c>
      <c r="P482" s="16">
        <v>115.96958174904942</v>
      </c>
      <c r="Q482">
        <v>54</v>
      </c>
      <c r="R482">
        <v>76</v>
      </c>
      <c r="S482" t="s">
        <v>593</v>
      </c>
      <c r="T482" s="16">
        <v>107.60456273764258</v>
      </c>
      <c r="U482">
        <v>46</v>
      </c>
      <c r="V482">
        <v>96</v>
      </c>
      <c r="W482" t="s">
        <v>593</v>
      </c>
      <c r="X482" s="16">
        <v>100</v>
      </c>
      <c r="Y482">
        <v>35</v>
      </c>
      <c r="Z482">
        <v>96</v>
      </c>
      <c r="AA482" t="s">
        <v>593</v>
      </c>
      <c r="AB482" s="16">
        <v>76.806083650190118</v>
      </c>
      <c r="AC482">
        <v>42</v>
      </c>
      <c r="AD482">
        <v>35</v>
      </c>
    </row>
    <row r="483" spans="1:30" x14ac:dyDescent="0.2">
      <c r="A483" s="4" t="s">
        <v>1001</v>
      </c>
      <c r="B483" s="4" t="s">
        <v>499</v>
      </c>
      <c r="C483" s="4" t="s">
        <v>948</v>
      </c>
      <c r="D483" s="4" t="s">
        <v>1002</v>
      </c>
      <c r="E483" s="4">
        <v>67</v>
      </c>
      <c r="F483" s="4">
        <v>37</v>
      </c>
      <c r="G483" s="4" t="s">
        <v>593</v>
      </c>
      <c r="H483" s="18">
        <v>94.676806083650192</v>
      </c>
      <c r="I483">
        <v>52</v>
      </c>
      <c r="J483">
        <v>23</v>
      </c>
      <c r="K483" t="s">
        <v>593</v>
      </c>
      <c r="L483" s="16">
        <v>113.30798479087453</v>
      </c>
      <c r="M483">
        <v>52</v>
      </c>
      <c r="N483">
        <v>58</v>
      </c>
      <c r="O483" t="s">
        <v>593</v>
      </c>
      <c r="P483" s="16">
        <v>92.01520912547528</v>
      </c>
      <c r="Q483">
        <v>63</v>
      </c>
      <c r="R483">
        <v>37</v>
      </c>
      <c r="S483" t="s">
        <v>593</v>
      </c>
      <c r="T483" s="16">
        <v>105.32319391634981</v>
      </c>
      <c r="U483">
        <v>54</v>
      </c>
      <c r="V483">
        <v>51</v>
      </c>
      <c r="W483" t="s">
        <v>593</v>
      </c>
      <c r="X483" s="16">
        <v>103.04182509505704</v>
      </c>
      <c r="Y483">
        <v>42</v>
      </c>
      <c r="Z483">
        <v>59</v>
      </c>
      <c r="AA483" t="s">
        <v>593</v>
      </c>
      <c r="AB483" s="16">
        <v>114.44866920152091</v>
      </c>
      <c r="AC483">
        <v>37</v>
      </c>
      <c r="AD483">
        <v>97</v>
      </c>
    </row>
    <row r="484" spans="1:30" x14ac:dyDescent="0.2">
      <c r="A484" s="4" t="s">
        <v>1003</v>
      </c>
      <c r="B484" s="4" t="s">
        <v>499</v>
      </c>
      <c r="C484" s="4" t="s">
        <v>948</v>
      </c>
      <c r="D484" s="4" t="s">
        <v>1004</v>
      </c>
      <c r="E484" s="4">
        <v>55.5</v>
      </c>
      <c r="F484" s="4">
        <v>94</v>
      </c>
      <c r="G484" s="4" t="s">
        <v>593</v>
      </c>
      <c r="H484" s="18">
        <v>105.32319391634981</v>
      </c>
      <c r="I484">
        <v>34</v>
      </c>
      <c r="J484">
        <v>108</v>
      </c>
      <c r="K484" t="s">
        <v>593</v>
      </c>
      <c r="L484" s="16">
        <v>91.634980988593156</v>
      </c>
      <c r="M484">
        <v>46</v>
      </c>
      <c r="N484">
        <v>86</v>
      </c>
      <c r="O484" t="s">
        <v>593</v>
      </c>
      <c r="P484" s="16">
        <v>129.65779467680608</v>
      </c>
      <c r="Q484">
        <v>40</v>
      </c>
      <c r="R484">
        <v>164</v>
      </c>
      <c r="S484" t="s">
        <v>593</v>
      </c>
      <c r="T484" s="16">
        <v>54.752851711026615</v>
      </c>
      <c r="U484">
        <v>55</v>
      </c>
      <c r="V484">
        <v>45</v>
      </c>
      <c r="W484" t="s">
        <v>593</v>
      </c>
      <c r="X484" s="16">
        <v>119.39163498098858</v>
      </c>
      <c r="Y484">
        <v>35</v>
      </c>
      <c r="Z484">
        <v>96</v>
      </c>
      <c r="AA484" t="s">
        <v>593</v>
      </c>
      <c r="AB484" s="16">
        <v>104.56273764258555</v>
      </c>
      <c r="AC484">
        <v>36</v>
      </c>
      <c r="AD484">
        <v>108</v>
      </c>
    </row>
    <row r="485" spans="1:30" x14ac:dyDescent="0.2">
      <c r="A485" s="4" t="s">
        <v>1005</v>
      </c>
      <c r="B485" s="4" t="s">
        <v>499</v>
      </c>
      <c r="C485" s="4" t="s">
        <v>948</v>
      </c>
      <c r="D485" s="4" t="s">
        <v>1006</v>
      </c>
      <c r="E485" s="4">
        <v>66.5</v>
      </c>
      <c r="F485" s="4">
        <v>41</v>
      </c>
      <c r="G485" s="4" t="s">
        <v>593</v>
      </c>
      <c r="H485" s="18">
        <v>93.155893536121667</v>
      </c>
      <c r="I485">
        <v>52</v>
      </c>
      <c r="J485">
        <v>23</v>
      </c>
      <c r="K485" t="s">
        <v>593</v>
      </c>
      <c r="L485" s="16">
        <v>123.95437262357414</v>
      </c>
      <c r="M485">
        <v>46</v>
      </c>
      <c r="N485">
        <v>86</v>
      </c>
      <c r="O485" t="s">
        <v>593</v>
      </c>
      <c r="P485" s="16">
        <v>102.28136882129277</v>
      </c>
      <c r="Q485">
        <v>51</v>
      </c>
      <c r="R485">
        <v>92</v>
      </c>
      <c r="S485" t="s">
        <v>593</v>
      </c>
      <c r="T485" s="16">
        <v>82.129277566539926</v>
      </c>
      <c r="U485">
        <v>55</v>
      </c>
      <c r="V485">
        <v>45</v>
      </c>
      <c r="W485" t="s">
        <v>680</v>
      </c>
      <c r="X485" s="16">
        <v>135.74144486692015</v>
      </c>
      <c r="Y485">
        <v>30</v>
      </c>
      <c r="Z485">
        <v>139</v>
      </c>
      <c r="AA485" t="s">
        <v>593</v>
      </c>
      <c r="AB485" s="16">
        <v>69.201520912547522</v>
      </c>
      <c r="AC485">
        <v>40</v>
      </c>
      <c r="AD485">
        <v>58</v>
      </c>
    </row>
    <row r="486" spans="1:30" x14ac:dyDescent="0.2">
      <c r="A486" s="4" t="s">
        <v>1007</v>
      </c>
      <c r="B486" s="4" t="s">
        <v>499</v>
      </c>
      <c r="C486" s="4" t="s">
        <v>948</v>
      </c>
      <c r="D486" s="4" t="s">
        <v>1008</v>
      </c>
      <c r="E486" s="4">
        <v>46</v>
      </c>
      <c r="F486" s="4">
        <v>139</v>
      </c>
      <c r="G486" s="4" t="s">
        <v>593</v>
      </c>
      <c r="H486" s="18">
        <v>125.85551330798479</v>
      </c>
      <c r="I486">
        <v>21</v>
      </c>
      <c r="J486">
        <v>207</v>
      </c>
      <c r="K486" t="s">
        <v>593</v>
      </c>
      <c r="L486" s="16">
        <v>72.623574144486696</v>
      </c>
      <c r="M486">
        <v>36</v>
      </c>
      <c r="N486">
        <v>135</v>
      </c>
      <c r="O486" t="s">
        <v>593</v>
      </c>
      <c r="P486" s="16">
        <v>77.566539923954366</v>
      </c>
      <c r="Q486">
        <v>54</v>
      </c>
      <c r="R486">
        <v>76</v>
      </c>
      <c r="S486" t="s">
        <v>593</v>
      </c>
      <c r="T486" s="16">
        <v>112.16730038022814</v>
      </c>
      <c r="U486">
        <v>45</v>
      </c>
      <c r="V486">
        <v>108</v>
      </c>
      <c r="W486" t="s">
        <v>593</v>
      </c>
      <c r="X486" s="16">
        <v>104.94296577946768</v>
      </c>
      <c r="Y486">
        <v>32</v>
      </c>
      <c r="Z486">
        <v>121</v>
      </c>
      <c r="AA486" t="s">
        <v>593</v>
      </c>
      <c r="AB486" s="16">
        <v>63.49809885931559</v>
      </c>
      <c r="AC486">
        <v>43</v>
      </c>
      <c r="AD486">
        <v>25</v>
      </c>
    </row>
    <row r="487" spans="1:30" x14ac:dyDescent="0.2">
      <c r="A487" s="4" t="s">
        <v>1009</v>
      </c>
      <c r="B487" s="4" t="s">
        <v>499</v>
      </c>
      <c r="C487" s="4" t="s">
        <v>948</v>
      </c>
      <c r="D487" s="4" t="s">
        <v>1010</v>
      </c>
      <c r="E487" s="4">
        <v>76</v>
      </c>
      <c r="F487" s="4">
        <v>8</v>
      </c>
      <c r="G487" s="4" t="s">
        <v>593</v>
      </c>
      <c r="H487" s="18">
        <v>130.41825095057035</v>
      </c>
      <c r="I487">
        <v>37</v>
      </c>
      <c r="J487">
        <v>88</v>
      </c>
      <c r="K487" t="s">
        <v>593</v>
      </c>
      <c r="L487" s="16">
        <v>103.8022813688213</v>
      </c>
      <c r="M487">
        <v>43</v>
      </c>
      <c r="N487">
        <v>98</v>
      </c>
      <c r="O487" t="s">
        <v>593</v>
      </c>
      <c r="P487" s="16">
        <v>115.96958174904942</v>
      </c>
      <c r="Q487">
        <v>44</v>
      </c>
      <c r="R487">
        <v>140</v>
      </c>
      <c r="S487" t="s">
        <v>593</v>
      </c>
      <c r="T487" s="16">
        <v>76.045627376425855</v>
      </c>
      <c r="U487">
        <v>49</v>
      </c>
      <c r="V487">
        <v>77</v>
      </c>
      <c r="W487" t="s">
        <v>593</v>
      </c>
      <c r="X487" s="16">
        <v>93.155893536121667</v>
      </c>
      <c r="Y487">
        <v>42</v>
      </c>
      <c r="Z487">
        <v>59</v>
      </c>
      <c r="AA487" t="s">
        <v>593</v>
      </c>
      <c r="AB487" s="16">
        <v>83.269961977186313</v>
      </c>
      <c r="AC487">
        <v>44</v>
      </c>
      <c r="AD487">
        <v>15</v>
      </c>
    </row>
    <row r="488" spans="1:30" x14ac:dyDescent="0.2">
      <c r="A488" s="4" t="s">
        <v>1011</v>
      </c>
      <c r="B488" s="4" t="s">
        <v>499</v>
      </c>
      <c r="C488" s="4" t="s">
        <v>948</v>
      </c>
      <c r="D488" s="4" t="s">
        <v>1012</v>
      </c>
      <c r="E488" s="4">
        <v>60</v>
      </c>
      <c r="F488" s="4">
        <v>70</v>
      </c>
      <c r="G488" s="4" t="s">
        <v>593</v>
      </c>
      <c r="H488" s="18">
        <v>111.40684410646388</v>
      </c>
      <c r="I488">
        <v>35</v>
      </c>
      <c r="J488">
        <v>100</v>
      </c>
      <c r="K488" t="s">
        <v>593</v>
      </c>
      <c r="L488" s="16">
        <v>88.593155893536121</v>
      </c>
      <c r="M488">
        <v>49</v>
      </c>
      <c r="N488">
        <v>70</v>
      </c>
      <c r="O488" t="s">
        <v>593</v>
      </c>
      <c r="P488" s="16">
        <v>115.96958174904942</v>
      </c>
      <c r="Q488">
        <v>49</v>
      </c>
      <c r="R488">
        <v>112</v>
      </c>
      <c r="S488" t="s">
        <v>593</v>
      </c>
      <c r="T488" s="16">
        <v>100.76045627376426</v>
      </c>
      <c r="U488">
        <v>44</v>
      </c>
      <c r="V488">
        <v>114</v>
      </c>
      <c r="W488" t="s">
        <v>680</v>
      </c>
      <c r="X488" s="16">
        <v>139.54372623574145</v>
      </c>
      <c r="Y488">
        <v>21</v>
      </c>
      <c r="Z488">
        <v>218</v>
      </c>
      <c r="AA488" t="s">
        <v>593</v>
      </c>
      <c r="AB488" s="16">
        <v>39.163498098859314</v>
      </c>
      <c r="AC488">
        <v>40</v>
      </c>
      <c r="AD488">
        <v>58</v>
      </c>
    </row>
    <row r="489" spans="1:30" x14ac:dyDescent="0.2">
      <c r="A489" s="4" t="s">
        <v>1013</v>
      </c>
      <c r="B489" s="4" t="s">
        <v>499</v>
      </c>
      <c r="C489" s="4" t="s">
        <v>948</v>
      </c>
      <c r="D489" s="4" t="s">
        <v>1014</v>
      </c>
      <c r="E489" s="4">
        <v>52</v>
      </c>
      <c r="F489" s="4">
        <v>114</v>
      </c>
      <c r="G489" s="4" t="s">
        <v>593</v>
      </c>
      <c r="H489" s="18">
        <v>86.311787072243348</v>
      </c>
      <c r="I489">
        <v>39</v>
      </c>
      <c r="J489">
        <v>78</v>
      </c>
      <c r="K489" t="s">
        <v>593</v>
      </c>
      <c r="L489" s="16">
        <v>133.8403041825095</v>
      </c>
      <c r="M489">
        <v>32</v>
      </c>
      <c r="N489">
        <v>167</v>
      </c>
      <c r="O489" t="s">
        <v>593</v>
      </c>
      <c r="P489" s="16">
        <v>47.148288973384034</v>
      </c>
      <c r="Q489">
        <v>66</v>
      </c>
      <c r="R489">
        <v>28</v>
      </c>
      <c r="S489" t="s">
        <v>593</v>
      </c>
      <c r="T489" s="16">
        <v>118.63117870722434</v>
      </c>
      <c r="U489">
        <v>49</v>
      </c>
      <c r="V489">
        <v>77</v>
      </c>
      <c r="W489" t="s">
        <v>593</v>
      </c>
      <c r="X489" s="16">
        <v>123.57414448669201</v>
      </c>
      <c r="Y489">
        <v>30</v>
      </c>
      <c r="Z489">
        <v>139</v>
      </c>
      <c r="AA489" t="s">
        <v>593</v>
      </c>
      <c r="AB489" s="16">
        <v>88.212927756653997</v>
      </c>
      <c r="AC489">
        <v>36</v>
      </c>
      <c r="AD489">
        <v>108</v>
      </c>
    </row>
    <row r="490" spans="1:30" x14ac:dyDescent="0.2">
      <c r="A490" s="4" t="s">
        <v>1015</v>
      </c>
      <c r="B490" s="4" t="s">
        <v>499</v>
      </c>
      <c r="C490" s="4" t="s">
        <v>948</v>
      </c>
      <c r="D490" s="4" t="s">
        <v>1016</v>
      </c>
      <c r="E490" s="4">
        <v>71.5</v>
      </c>
      <c r="F490" s="4">
        <v>21</v>
      </c>
      <c r="G490" s="4" t="s">
        <v>593</v>
      </c>
      <c r="H490" s="18">
        <v>130.0380228136882</v>
      </c>
      <c r="I490">
        <v>35</v>
      </c>
      <c r="J490">
        <v>100</v>
      </c>
      <c r="K490" t="s">
        <v>593</v>
      </c>
      <c r="L490" s="16">
        <v>71.102661596958171</v>
      </c>
      <c r="M490">
        <v>65</v>
      </c>
      <c r="N490">
        <v>24</v>
      </c>
      <c r="O490" t="s">
        <v>593</v>
      </c>
      <c r="P490" s="16">
        <v>106.08365019011407</v>
      </c>
      <c r="Q490">
        <v>62</v>
      </c>
      <c r="R490">
        <v>40</v>
      </c>
      <c r="S490" t="s">
        <v>593</v>
      </c>
      <c r="T490" s="16">
        <v>106.46387832699619</v>
      </c>
      <c r="U490">
        <v>52</v>
      </c>
      <c r="V490">
        <v>57</v>
      </c>
      <c r="W490" t="s">
        <v>593</v>
      </c>
      <c r="X490" s="16">
        <v>177.94676806083652</v>
      </c>
      <c r="Y490">
        <v>0</v>
      </c>
      <c r="Z490">
        <v>262</v>
      </c>
      <c r="AA490" t="s">
        <v>593</v>
      </c>
      <c r="AB490" s="16">
        <v>37.262357414448665</v>
      </c>
      <c r="AC490">
        <v>37</v>
      </c>
      <c r="AD490">
        <v>97</v>
      </c>
    </row>
    <row r="491" spans="1:30" x14ac:dyDescent="0.2">
      <c r="A491" s="4" t="s">
        <v>1017</v>
      </c>
      <c r="B491" s="4" t="s">
        <v>499</v>
      </c>
      <c r="C491" s="4" t="s">
        <v>948</v>
      </c>
      <c r="D491" s="4" t="s">
        <v>1018</v>
      </c>
      <c r="E491" s="4">
        <v>56.5</v>
      </c>
      <c r="F491" s="4">
        <v>88</v>
      </c>
      <c r="G491" s="4" t="s">
        <v>593</v>
      </c>
      <c r="H491" s="18">
        <v>124.33460076045627</v>
      </c>
      <c r="I491">
        <v>27</v>
      </c>
      <c r="J491">
        <v>152</v>
      </c>
      <c r="K491" t="s">
        <v>593</v>
      </c>
      <c r="L491" s="16">
        <v>90.49429657794677</v>
      </c>
      <c r="M491">
        <v>37</v>
      </c>
      <c r="N491">
        <v>127</v>
      </c>
      <c r="O491" t="s">
        <v>593</v>
      </c>
      <c r="P491" s="16">
        <v>116.34980988593156</v>
      </c>
      <c r="Q491">
        <v>39</v>
      </c>
      <c r="R491">
        <v>170</v>
      </c>
      <c r="S491" t="s">
        <v>593</v>
      </c>
      <c r="T491" s="16">
        <v>134.60076045627378</v>
      </c>
      <c r="U491">
        <v>0</v>
      </c>
      <c r="V491">
        <v>261</v>
      </c>
      <c r="W491" t="s">
        <v>1073</v>
      </c>
      <c r="X491" s="16">
        <v>26.235741444866918</v>
      </c>
      <c r="Y491">
        <v>40</v>
      </c>
      <c r="Z491">
        <v>67</v>
      </c>
      <c r="AA491" t="s">
        <v>680</v>
      </c>
      <c r="AB491" s="16">
        <v>84.030418250950575</v>
      </c>
      <c r="AC491">
        <v>43</v>
      </c>
      <c r="AD491">
        <v>25</v>
      </c>
    </row>
    <row r="492" spans="1:30" x14ac:dyDescent="0.2">
      <c r="A492" s="4" t="s">
        <v>1019</v>
      </c>
      <c r="B492" s="4" t="s">
        <v>499</v>
      </c>
      <c r="C492" s="4" t="s">
        <v>948</v>
      </c>
      <c r="D492" s="4" t="s">
        <v>377</v>
      </c>
      <c r="E492" s="4">
        <v>63</v>
      </c>
      <c r="F492" s="4">
        <v>49</v>
      </c>
      <c r="G492" s="4" t="s">
        <v>593</v>
      </c>
      <c r="H492" s="18">
        <v>103.42205323193916</v>
      </c>
      <c r="I492">
        <v>42</v>
      </c>
      <c r="J492">
        <v>58</v>
      </c>
      <c r="K492" t="s">
        <v>593</v>
      </c>
      <c r="L492" s="16">
        <v>93.916349809885929</v>
      </c>
      <c r="M492">
        <v>58</v>
      </c>
      <c r="N492">
        <v>42</v>
      </c>
      <c r="O492" t="s">
        <v>593</v>
      </c>
      <c r="P492" s="16">
        <v>93.536121673003805</v>
      </c>
      <c r="Q492">
        <v>67</v>
      </c>
      <c r="R492">
        <v>25</v>
      </c>
      <c r="S492" t="s">
        <v>593</v>
      </c>
      <c r="T492" s="16">
        <v>109.88593155893537</v>
      </c>
      <c r="U492">
        <v>54</v>
      </c>
      <c r="V492">
        <v>51</v>
      </c>
      <c r="W492" t="s">
        <v>593</v>
      </c>
      <c r="X492" s="16">
        <v>112.92775665399239</v>
      </c>
      <c r="Y492">
        <v>37</v>
      </c>
      <c r="Z492">
        <v>85</v>
      </c>
      <c r="AA492" t="s">
        <v>680</v>
      </c>
      <c r="AB492" s="16">
        <v>100.76045627376426</v>
      </c>
      <c r="AC492">
        <v>38</v>
      </c>
      <c r="AD492">
        <v>87</v>
      </c>
    </row>
    <row r="493" spans="1:30" x14ac:dyDescent="0.2">
      <c r="A493" s="4" t="s">
        <v>1020</v>
      </c>
      <c r="B493" s="4" t="s">
        <v>499</v>
      </c>
      <c r="C493" s="4" t="s">
        <v>948</v>
      </c>
      <c r="D493" s="4" t="s">
        <v>1021</v>
      </c>
      <c r="E493" s="4">
        <v>76.5</v>
      </c>
      <c r="F493" s="4">
        <v>6</v>
      </c>
      <c r="G493" s="4" t="s">
        <v>593</v>
      </c>
      <c r="H493" s="18">
        <v>100.38022813688212</v>
      </c>
      <c r="I493">
        <v>61</v>
      </c>
      <c r="J493">
        <v>7</v>
      </c>
      <c r="K493" t="s">
        <v>593</v>
      </c>
      <c r="L493" s="16">
        <v>99.619771863117876</v>
      </c>
      <c r="M493">
        <v>72</v>
      </c>
      <c r="N493">
        <v>6</v>
      </c>
      <c r="O493" t="s">
        <v>593</v>
      </c>
      <c r="P493" s="16">
        <v>110.64638783269962</v>
      </c>
      <c r="Q493">
        <v>64</v>
      </c>
      <c r="R493">
        <v>34</v>
      </c>
      <c r="S493" t="s">
        <v>593</v>
      </c>
      <c r="T493" s="16">
        <v>120.91254752851711</v>
      </c>
      <c r="U493">
        <v>47</v>
      </c>
      <c r="V493">
        <v>89</v>
      </c>
      <c r="W493" t="s">
        <v>593</v>
      </c>
      <c r="X493" s="16">
        <v>96.197718631178702</v>
      </c>
      <c r="Y493">
        <v>38</v>
      </c>
      <c r="Z493">
        <v>79</v>
      </c>
      <c r="AA493" t="s">
        <v>497</v>
      </c>
      <c r="AB493" s="16">
        <v>106.84410646387833</v>
      </c>
      <c r="AC493">
        <v>37</v>
      </c>
      <c r="AD493">
        <v>97</v>
      </c>
    </row>
    <row r="494" spans="1:30" x14ac:dyDescent="0.2">
      <c r="A494" s="4" t="s">
        <v>1022</v>
      </c>
      <c r="B494" s="4" t="s">
        <v>499</v>
      </c>
      <c r="C494" s="4" t="s">
        <v>948</v>
      </c>
      <c r="D494" s="4" t="s">
        <v>1023</v>
      </c>
      <c r="E494" s="4">
        <v>58</v>
      </c>
      <c r="F494" s="4">
        <v>81</v>
      </c>
      <c r="G494" s="4" t="s">
        <v>593</v>
      </c>
      <c r="H494" s="18">
        <v>140.68441064638785</v>
      </c>
      <c r="I494">
        <v>23</v>
      </c>
      <c r="J494">
        <v>188</v>
      </c>
      <c r="K494" t="s">
        <v>593</v>
      </c>
      <c r="L494" s="16">
        <v>44.48669201520913</v>
      </c>
      <c r="M494">
        <v>58</v>
      </c>
      <c r="N494">
        <v>42</v>
      </c>
      <c r="O494" t="s">
        <v>593</v>
      </c>
      <c r="P494" s="16">
        <v>136.12167300380227</v>
      </c>
      <c r="Q494">
        <v>45</v>
      </c>
      <c r="R494">
        <v>137</v>
      </c>
      <c r="S494" t="s">
        <v>593</v>
      </c>
      <c r="T494" s="16">
        <v>75.285171102661593</v>
      </c>
      <c r="U494">
        <v>50</v>
      </c>
      <c r="V494">
        <v>72</v>
      </c>
      <c r="W494" t="s">
        <v>593</v>
      </c>
      <c r="X494" s="16">
        <v>82.129277566539926</v>
      </c>
      <c r="Y494">
        <v>51</v>
      </c>
      <c r="Z494">
        <v>25</v>
      </c>
      <c r="AA494" t="s">
        <v>497</v>
      </c>
      <c r="AB494" s="16">
        <v>137.6425855513308</v>
      </c>
      <c r="AC494">
        <v>35</v>
      </c>
      <c r="AD494">
        <v>124</v>
      </c>
    </row>
    <row r="495" spans="1:30" x14ac:dyDescent="0.2">
      <c r="A495" s="4" t="s">
        <v>1024</v>
      </c>
      <c r="B495" s="4" t="s">
        <v>499</v>
      </c>
      <c r="C495" s="4" t="s">
        <v>948</v>
      </c>
      <c r="D495" s="4" t="s">
        <v>1025</v>
      </c>
      <c r="E495" s="4">
        <v>60.5</v>
      </c>
      <c r="F495" s="4">
        <v>69</v>
      </c>
      <c r="G495" s="4" t="s">
        <v>593</v>
      </c>
      <c r="H495" s="18">
        <v>89.353612167300383</v>
      </c>
      <c r="I495">
        <v>47</v>
      </c>
      <c r="J495">
        <v>41</v>
      </c>
      <c r="K495" t="s">
        <v>593</v>
      </c>
      <c r="L495" s="16">
        <v>135.74144486692015</v>
      </c>
      <c r="M495">
        <v>36</v>
      </c>
      <c r="N495">
        <v>135</v>
      </c>
      <c r="O495" t="s">
        <v>593</v>
      </c>
      <c r="P495" s="16">
        <v>108.36501901140684</v>
      </c>
      <c r="Q495">
        <v>41</v>
      </c>
      <c r="R495">
        <v>157</v>
      </c>
      <c r="S495" t="s">
        <v>593</v>
      </c>
      <c r="T495" s="16">
        <v>66.159695817490501</v>
      </c>
      <c r="U495">
        <v>51</v>
      </c>
      <c r="V495">
        <v>68</v>
      </c>
      <c r="W495" t="s">
        <v>593</v>
      </c>
      <c r="X495" s="16">
        <v>110.64638783269962</v>
      </c>
      <c r="Y495">
        <v>35</v>
      </c>
      <c r="Z495">
        <v>96</v>
      </c>
      <c r="AA495" t="s">
        <v>593</v>
      </c>
      <c r="AB495" s="16">
        <v>163.11787072243345</v>
      </c>
      <c r="AC495">
        <v>0</v>
      </c>
      <c r="AD495">
        <v>262</v>
      </c>
    </row>
  </sheetData>
  <autoFilter ref="W1:W495" xr:uid="{FF4A52AC-AB4E-4F43-A12A-F02600B66051}"/>
  <mergeCells count="18">
    <mergeCell ref="A1:A3"/>
    <mergeCell ref="B1:B3"/>
    <mergeCell ref="C1:C3"/>
    <mergeCell ref="D1:D3"/>
    <mergeCell ref="E1:G1"/>
    <mergeCell ref="E2:G2"/>
    <mergeCell ref="AC1:AD1"/>
    <mergeCell ref="AC2:AD2"/>
    <mergeCell ref="I2:K2"/>
    <mergeCell ref="I1:K1"/>
    <mergeCell ref="M1:O1"/>
    <mergeCell ref="Q1:S1"/>
    <mergeCell ref="U1:W1"/>
    <mergeCell ref="Y1:AA1"/>
    <mergeCell ref="M2:O2"/>
    <mergeCell ref="Q2:S2"/>
    <mergeCell ref="U2:W2"/>
    <mergeCell ref="Y2:AA2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3D52D-7DD8-48EA-8ADE-A26735C9D4E9}">
  <dimension ref="A1:L32"/>
  <sheetViews>
    <sheetView workbookViewId="0">
      <selection activeCell="D29" sqref="D29"/>
    </sheetView>
  </sheetViews>
  <sheetFormatPr defaultRowHeight="14.25" x14ac:dyDescent="0.2"/>
  <cols>
    <col min="1" max="1" width="9" style="1"/>
  </cols>
  <sheetData>
    <row r="1" spans="1:12" x14ac:dyDescent="0.2">
      <c r="B1" t="s">
        <v>1118</v>
      </c>
      <c r="C1" t="s">
        <v>1119</v>
      </c>
      <c r="D1" t="s">
        <v>1120</v>
      </c>
      <c r="E1" t="s">
        <v>1121</v>
      </c>
      <c r="J1" t="s">
        <v>1150</v>
      </c>
      <c r="K1" t="s">
        <v>1151</v>
      </c>
      <c r="L1" t="s">
        <v>1155</v>
      </c>
    </row>
    <row r="2" spans="1:12" x14ac:dyDescent="0.2">
      <c r="A2" s="44" t="s">
        <v>1130</v>
      </c>
      <c r="B2" t="s">
        <v>7</v>
      </c>
      <c r="C2">
        <f>SUMIF('化学-历史'!$G$4:$G$495,B2,'化学-历史'!H:H)</f>
        <v>9096.9432314410496</v>
      </c>
      <c r="D2">
        <f>COUNTIF('化学-历史'!$G$4:$G$495,B2)</f>
        <v>93</v>
      </c>
      <c r="E2">
        <f>C2/D2</f>
        <v>97.816593886462897</v>
      </c>
      <c r="I2" s="44" t="s">
        <v>1152</v>
      </c>
      <c r="J2" t="s">
        <v>7</v>
      </c>
      <c r="K2">
        <f>SUMIF($B$2:$B$32,J2,$E$2:$E$32)</f>
        <v>580.56758544025922</v>
      </c>
      <c r="L2">
        <f>COUNTIF(B:B,J2)</f>
        <v>6</v>
      </c>
    </row>
    <row r="3" spans="1:12" x14ac:dyDescent="0.2">
      <c r="A3" s="44"/>
      <c r="B3" t="s">
        <v>121</v>
      </c>
      <c r="C3">
        <f>SUMIF('化学-历史'!$G$4:$G$495,B3,'化学-历史'!H:H)</f>
        <v>13281.659388646287</v>
      </c>
      <c r="D3">
        <f>COUNTIF('化学-历史'!$G$4:$G$495,B3)</f>
        <v>136</v>
      </c>
      <c r="E3">
        <f t="shared" ref="E3:E32" si="0">C3/D3</f>
        <v>97.659260210634457</v>
      </c>
      <c r="I3" s="44"/>
      <c r="J3" t="s">
        <v>121</v>
      </c>
      <c r="K3">
        <f t="shared" ref="K3:K9" si="1">SUMIF($B$2:$B$32,J3,$E$2:$E$32)</f>
        <v>197.5757770357051</v>
      </c>
      <c r="L3">
        <f t="shared" ref="L3:L9" si="2">COUNTIF(B:B,J3)</f>
        <v>2</v>
      </c>
    </row>
    <row r="4" spans="1:12" x14ac:dyDescent="0.2">
      <c r="A4" s="44"/>
      <c r="B4" t="s">
        <v>497</v>
      </c>
      <c r="C4">
        <f>SUMIF('化学-历史'!$G$4:$G$495,B4,'化学-历史'!H:H)</f>
        <v>9017.3609842761525</v>
      </c>
      <c r="D4">
        <f>COUNTIF('化学-历史'!$G$4:$G$495,B4)</f>
        <v>93</v>
      </c>
      <c r="E4">
        <f t="shared" si="0"/>
        <v>96.96087079866831</v>
      </c>
      <c r="I4" s="44"/>
      <c r="J4" t="s">
        <v>497</v>
      </c>
      <c r="K4">
        <f t="shared" si="1"/>
        <v>601.82414238089973</v>
      </c>
      <c r="L4">
        <f t="shared" si="2"/>
        <v>6</v>
      </c>
    </row>
    <row r="5" spans="1:12" x14ac:dyDescent="0.2">
      <c r="A5" s="44"/>
      <c r="B5" t="s">
        <v>593</v>
      </c>
      <c r="C5">
        <f>SUMIF('化学-历史'!$G$4:$G$495,B5,'化学-历史'!H:H)</f>
        <v>8746.0076045627375</v>
      </c>
      <c r="D5">
        <f>COUNTIF('化学-历史'!$G$4:$G$495,B5)</f>
        <v>83</v>
      </c>
      <c r="E5">
        <f t="shared" si="0"/>
        <v>105.37358559714141</v>
      </c>
      <c r="I5" s="44"/>
      <c r="J5" t="s">
        <v>593</v>
      </c>
      <c r="K5">
        <f t="shared" si="1"/>
        <v>603.9681674188538</v>
      </c>
      <c r="L5">
        <f t="shared" si="2"/>
        <v>6</v>
      </c>
    </row>
    <row r="6" spans="1:12" x14ac:dyDescent="0.2">
      <c r="A6" s="44"/>
      <c r="B6" t="s">
        <v>680</v>
      </c>
      <c r="C6">
        <f>SUMIF('化学-历史'!$G$4:$G$495,B6,'化学-历史'!H:H)</f>
        <v>8374.9049429657807</v>
      </c>
      <c r="D6">
        <f>COUNTIF('化学-历史'!$G$4:$G$495,B6)</f>
        <v>87</v>
      </c>
      <c r="E6">
        <f t="shared" si="0"/>
        <v>96.263275206503224</v>
      </c>
      <c r="I6" s="44"/>
      <c r="J6" t="s">
        <v>680</v>
      </c>
      <c r="K6">
        <f t="shared" si="1"/>
        <v>489.52990440429562</v>
      </c>
      <c r="L6">
        <f t="shared" si="2"/>
        <v>5</v>
      </c>
    </row>
    <row r="7" spans="1:12" x14ac:dyDescent="0.2">
      <c r="A7" s="44" t="s">
        <v>1131</v>
      </c>
      <c r="B7" t="s">
        <v>7</v>
      </c>
      <c r="C7">
        <f>SUMIF('化学-历史'!$K$4:$K$495,B7,'化学-历史'!L:L)</f>
        <v>8984.716157205241</v>
      </c>
      <c r="D7">
        <f>COUNTIF('化学-历史'!$K$4:$K$495,B7)</f>
        <v>93</v>
      </c>
      <c r="E7">
        <f t="shared" si="0"/>
        <v>96.609851152744525</v>
      </c>
      <c r="I7" s="44"/>
      <c r="J7" t="s">
        <v>1138</v>
      </c>
      <c r="K7">
        <f t="shared" si="1"/>
        <v>204.05874679226093</v>
      </c>
      <c r="L7">
        <f t="shared" si="2"/>
        <v>2</v>
      </c>
    </row>
    <row r="8" spans="1:12" x14ac:dyDescent="0.2">
      <c r="A8" s="44"/>
      <c r="B8" t="s">
        <v>121</v>
      </c>
      <c r="C8">
        <f>SUMIF('化学-历史'!$K$4:$K$495,B8,'化学-历史'!L:L)</f>
        <v>13588.646288209608</v>
      </c>
      <c r="D8">
        <f>COUNTIF('化学-历史'!$K$4:$K$495,B8)</f>
        <v>136</v>
      </c>
      <c r="E8">
        <f t="shared" si="0"/>
        <v>99.916516825070644</v>
      </c>
      <c r="I8" s="44"/>
      <c r="J8" t="s">
        <v>1139</v>
      </c>
      <c r="K8">
        <f t="shared" si="1"/>
        <v>99.751885668916245</v>
      </c>
      <c r="L8">
        <f t="shared" si="2"/>
        <v>1</v>
      </c>
    </row>
    <row r="9" spans="1:12" x14ac:dyDescent="0.2">
      <c r="A9" s="44"/>
      <c r="B9" t="s">
        <v>497</v>
      </c>
      <c r="C9">
        <f>SUMIF('化学-历史'!$K$4:$K$495,B9,'化学-历史'!L:L)</f>
        <v>9129.7939462367394</v>
      </c>
      <c r="D9">
        <f>COUNTIF('化学-历史'!$K$4:$K$495,B9)</f>
        <v>93</v>
      </c>
      <c r="E9">
        <f t="shared" si="0"/>
        <v>98.169827378889664</v>
      </c>
      <c r="I9" s="44"/>
      <c r="J9" t="s">
        <v>1140</v>
      </c>
      <c r="K9">
        <f t="shared" si="1"/>
        <v>94.778818510618578</v>
      </c>
      <c r="L9">
        <f t="shared" si="2"/>
        <v>1</v>
      </c>
    </row>
    <row r="10" spans="1:12" x14ac:dyDescent="0.2">
      <c r="A10" s="44"/>
      <c r="B10" t="s">
        <v>593</v>
      </c>
      <c r="C10">
        <f>SUMIF('化学-历史'!$K$4:$K$495,B10,'化学-历史'!L:L)</f>
        <v>7800.0000000000009</v>
      </c>
      <c r="D10">
        <f>COUNTIF('化学-历史'!$K$4:$K$495,B10)</f>
        <v>83</v>
      </c>
      <c r="E10">
        <f t="shared" si="0"/>
        <v>93.975903614457849</v>
      </c>
      <c r="I10" s="44"/>
      <c r="J10" t="s">
        <v>1141</v>
      </c>
      <c r="K10">
        <f>SUMIF($B$2:$B$32,J10,$E$2:$E$32)</f>
        <v>199.73693242394589</v>
      </c>
      <c r="L10">
        <f>COUNTIF(B:B,J10)</f>
        <v>2</v>
      </c>
    </row>
    <row r="11" spans="1:12" x14ac:dyDescent="0.2">
      <c r="A11" s="44"/>
      <c r="B11" t="s">
        <v>680</v>
      </c>
      <c r="C11">
        <f>SUMIF('化学-历史'!$K$4:$K$495,B11,'化学-历史'!L:L)</f>
        <v>9484.0304182509499</v>
      </c>
      <c r="D11">
        <f>COUNTIF('化学-历史'!$K$4:$K$495,B11)</f>
        <v>87</v>
      </c>
      <c r="E11">
        <f t="shared" si="0"/>
        <v>109.01184388794195</v>
      </c>
    </row>
    <row r="12" spans="1:12" x14ac:dyDescent="0.2">
      <c r="A12" s="44" t="s">
        <v>1133</v>
      </c>
      <c r="B12" t="s">
        <v>7</v>
      </c>
      <c r="C12">
        <f>SUMIF('化学-历史'!$O$4:$O$495,B12,'化学-历史'!P:P)</f>
        <v>8667.6855895196531</v>
      </c>
      <c r="D12">
        <f>COUNTIF('化学-历史'!$O$4:$O$495,B12)</f>
        <v>92</v>
      </c>
      <c r="E12">
        <f t="shared" si="0"/>
        <v>94.213973799126663</v>
      </c>
    </row>
    <row r="13" spans="1:12" x14ac:dyDescent="0.2">
      <c r="A13" s="44"/>
      <c r="B13" t="s">
        <v>1138</v>
      </c>
      <c r="C13">
        <f>SUMIF('化学-历史'!$O$4:$O$495,B13,'化学-历史'!P:P)</f>
        <v>9607.4235807860241</v>
      </c>
      <c r="D13">
        <f>COUNTIF('化学-历史'!$O$4:$O$495,B13)</f>
        <v>93</v>
      </c>
      <c r="E13">
        <f t="shared" si="0"/>
        <v>103.30562990092498</v>
      </c>
    </row>
    <row r="14" spans="1:12" x14ac:dyDescent="0.2">
      <c r="A14" s="44"/>
      <c r="B14" t="s">
        <v>1139</v>
      </c>
      <c r="C14">
        <f>SUMIF('化学-历史'!$O$4:$O$495,B14,'化学-历史'!P:P)</f>
        <v>4389.0829694323147</v>
      </c>
      <c r="D14">
        <f>COUNTIF('化学-历史'!$O$4:$O$495,B14)</f>
        <v>44</v>
      </c>
      <c r="E14">
        <f t="shared" si="0"/>
        <v>99.751885668916245</v>
      </c>
    </row>
    <row r="15" spans="1:12" x14ac:dyDescent="0.2">
      <c r="A15" s="44"/>
      <c r="B15" t="s">
        <v>497</v>
      </c>
      <c r="C15">
        <f>SUMIF('化学-历史'!$O$4:$O$495,B15,'化学-历史'!P:P)</f>
        <v>9365.8824115429943</v>
      </c>
      <c r="D15">
        <f>COUNTIF('化学-历史'!$O$4:$O$495,B15)</f>
        <v>93</v>
      </c>
      <c r="E15">
        <f t="shared" si="0"/>
        <v>100.70841302734402</v>
      </c>
    </row>
    <row r="16" spans="1:12" x14ac:dyDescent="0.2">
      <c r="A16" s="44"/>
      <c r="B16" t="s">
        <v>593</v>
      </c>
      <c r="C16">
        <f>SUMIF('化学-历史'!$O$4:$O$495,B16,'化学-历史'!P:P)</f>
        <v>8880.2281368821259</v>
      </c>
      <c r="D16">
        <f>COUNTIF('化学-历史'!$O$4:$O$495,B16)</f>
        <v>85</v>
      </c>
      <c r="E16">
        <f t="shared" si="0"/>
        <v>104.47327219861324</v>
      </c>
    </row>
    <row r="17" spans="1:5" x14ac:dyDescent="0.2">
      <c r="A17" s="44"/>
      <c r="B17" t="s">
        <v>680</v>
      </c>
      <c r="C17">
        <f>SUMIF('化学-历史'!$O$4:$O$495,B17,'化学-历史'!P:P)</f>
        <v>7885.5513307984793</v>
      </c>
      <c r="D17">
        <f>COUNTIF('化学-历史'!$O$4:$O$495,B17)</f>
        <v>85</v>
      </c>
      <c r="E17">
        <f t="shared" si="0"/>
        <v>92.771192127040933</v>
      </c>
    </row>
    <row r="18" spans="1:5" x14ac:dyDescent="0.2">
      <c r="A18" s="44" t="s">
        <v>1132</v>
      </c>
      <c r="B18" t="s">
        <v>7</v>
      </c>
      <c r="C18">
        <f>SUMIF('化学-历史'!$S$4:$S$495,B18,'化学-历史'!T:T)</f>
        <v>8744.1048034934483</v>
      </c>
      <c r="D18">
        <f>COUNTIF('化学-历史'!$S$4:$S$495,B18)</f>
        <v>91</v>
      </c>
      <c r="E18">
        <f t="shared" si="0"/>
        <v>96.089063774653283</v>
      </c>
    </row>
    <row r="19" spans="1:5" x14ac:dyDescent="0.2">
      <c r="A19" s="44"/>
      <c r="B19" t="s">
        <v>1138</v>
      </c>
      <c r="C19">
        <f>SUMIF('化学-历史'!$S$4:$S$495,B19,'化学-历史'!T:T)</f>
        <v>13903.930131004363</v>
      </c>
      <c r="D19">
        <f>COUNTIF('化学-历史'!$S$4:$S$495,B19)</f>
        <v>138</v>
      </c>
      <c r="E19">
        <f t="shared" si="0"/>
        <v>100.75311689133596</v>
      </c>
    </row>
    <row r="20" spans="1:5" x14ac:dyDescent="0.2">
      <c r="A20" s="44"/>
      <c r="B20" t="s">
        <v>497</v>
      </c>
      <c r="C20">
        <f>SUMIF('化学-历史'!$S$4:$S$495,B20,'化学-历史'!T:T)</f>
        <v>13568.485895030472</v>
      </c>
      <c r="D20">
        <f>COUNTIF('化学-历史'!$S$4:$S$495,B20)</f>
        <v>134</v>
      </c>
      <c r="E20">
        <f t="shared" si="0"/>
        <v>101.25735742560053</v>
      </c>
    </row>
    <row r="21" spans="1:5" x14ac:dyDescent="0.2">
      <c r="A21" s="44"/>
      <c r="B21" t="s">
        <v>593</v>
      </c>
      <c r="C21">
        <f>SUMIF('化学-历史'!$S$4:$S$495,B21,'化学-历史'!T:T)</f>
        <v>8837.6425855513371</v>
      </c>
      <c r="D21">
        <f>COUNTIF('化学-历史'!$S$4:$S$495,B21)</f>
        <v>88</v>
      </c>
      <c r="E21">
        <f t="shared" si="0"/>
        <v>100.42775665399246</v>
      </c>
    </row>
    <row r="22" spans="1:5" x14ac:dyDescent="0.2">
      <c r="A22" s="44"/>
      <c r="B22" t="s">
        <v>1140</v>
      </c>
      <c r="C22">
        <f>SUMIF('化学-历史'!$S$4:$S$495,B22,'化学-历史'!T:T)</f>
        <v>3885.9315589353619</v>
      </c>
      <c r="D22">
        <f>COUNTIF('化学-历史'!$S$4:$S$495,B22)</f>
        <v>41</v>
      </c>
      <c r="E22">
        <f t="shared" si="0"/>
        <v>94.778818510618578</v>
      </c>
    </row>
    <row r="23" spans="1:5" x14ac:dyDescent="0.2">
      <c r="A23" s="44" t="s">
        <v>1134</v>
      </c>
      <c r="B23" t="s">
        <v>7</v>
      </c>
      <c r="C23">
        <f>SUMIF('化学-历史'!$W$4:$W$495,B23,'化学-历史'!X:X)</f>
        <v>13188.209606986904</v>
      </c>
      <c r="D23">
        <f>COUNTIF('化学-历史'!$W$4:$W$495,B23)</f>
        <v>137</v>
      </c>
      <c r="E23">
        <f t="shared" si="0"/>
        <v>96.264303700634329</v>
      </c>
    </row>
    <row r="24" spans="1:5" x14ac:dyDescent="0.2">
      <c r="A24" s="44"/>
      <c r="B24" t="s">
        <v>1141</v>
      </c>
      <c r="C24">
        <f>SUMIF('化学-历史'!$W$4:$W$495,B24,'化学-历史'!X:X)</f>
        <v>9378.6026200873366</v>
      </c>
      <c r="D24">
        <f>COUNTIF('化学-历史'!$W$4:$W$495,B24)</f>
        <v>92</v>
      </c>
      <c r="E24">
        <f t="shared" si="0"/>
        <v>101.94133282703626</v>
      </c>
    </row>
    <row r="25" spans="1:5" x14ac:dyDescent="0.2">
      <c r="A25" s="44"/>
      <c r="B25" t="s">
        <v>497</v>
      </c>
      <c r="C25">
        <f>SUMIF('化学-历史'!$W$4:$W$495,B25,'化学-历史'!X:X)</f>
        <v>13429.284208079436</v>
      </c>
      <c r="D25">
        <f>COUNTIF('化学-历史'!$W$4:$W$495,B25)</f>
        <v>134</v>
      </c>
      <c r="E25">
        <f t="shared" si="0"/>
        <v>100.21853886626445</v>
      </c>
    </row>
    <row r="26" spans="1:5" x14ac:dyDescent="0.2">
      <c r="A26" s="44"/>
      <c r="B26" t="s">
        <v>593</v>
      </c>
      <c r="C26">
        <f>SUMIF('化学-历史'!$W$4:$W$495,B26,'化学-历史'!X:X)</f>
        <v>4617.1102661596969</v>
      </c>
      <c r="D26">
        <f>COUNTIF('化学-历史'!$W$4:$W$495,B26)</f>
        <v>43</v>
      </c>
      <c r="E26">
        <f t="shared" si="0"/>
        <v>107.3746573525511</v>
      </c>
    </row>
    <row r="27" spans="1:5" x14ac:dyDescent="0.2">
      <c r="A27" s="44"/>
      <c r="B27" t="s">
        <v>680</v>
      </c>
      <c r="C27">
        <f>SUMIF('化学-历史'!$W$4:$W$495,B27,'化学-历史'!X:X)</f>
        <v>8274.1444866920174</v>
      </c>
      <c r="D27">
        <f>COUNTIF('化学-历史'!$W$4:$W$495,B27)</f>
        <v>86</v>
      </c>
      <c r="E27">
        <f t="shared" si="0"/>
        <v>96.210982403395548</v>
      </c>
    </row>
    <row r="28" spans="1:5" x14ac:dyDescent="0.2">
      <c r="A28" s="44" t="s">
        <v>1137</v>
      </c>
      <c r="B28" t="s">
        <v>7</v>
      </c>
      <c r="C28">
        <f>SUMIF('化学-历史'!$AA$4:$AA$495,B28,'化学-历史'!AB:AB)</f>
        <v>12446.72489082969</v>
      </c>
      <c r="D28">
        <f>COUNTIF('化学-历史'!$AA$4:$AA$495,B28)</f>
        <v>125</v>
      </c>
      <c r="E28">
        <f t="shared" si="0"/>
        <v>99.57379912663751</v>
      </c>
    </row>
    <row r="29" spans="1:5" x14ac:dyDescent="0.2">
      <c r="A29" s="44"/>
      <c r="B29" t="s">
        <v>1141</v>
      </c>
      <c r="C29">
        <f>SUMIF('化学-历史'!$AA$4:$AA$495,B29,'化学-历史'!AB:AB)</f>
        <v>10170.742358078602</v>
      </c>
      <c r="D29">
        <f>COUNTIF('化学-历史'!$AA$4:$AA$495,B29)</f>
        <v>104</v>
      </c>
      <c r="E29">
        <f t="shared" si="0"/>
        <v>97.795599596909625</v>
      </c>
    </row>
    <row r="30" spans="1:5" x14ac:dyDescent="0.2">
      <c r="A30" s="44"/>
      <c r="B30" t="s">
        <v>680</v>
      </c>
      <c r="C30">
        <f>SUMIF('化学-历史'!$AA$4:$AA$495,B30,'化学-历史'!AB:AB)</f>
        <v>8098.1719162501859</v>
      </c>
      <c r="D30">
        <f>COUNTIF('化学-历史'!$AA$4:$AA$495,B30)</f>
        <v>85</v>
      </c>
      <c r="E30">
        <f t="shared" si="0"/>
        <v>95.272610779413952</v>
      </c>
    </row>
    <row r="31" spans="1:5" x14ac:dyDescent="0.2">
      <c r="A31" s="44"/>
      <c r="B31" t="s">
        <v>497</v>
      </c>
      <c r="C31">
        <f>SUMIF('化学-历史'!$AA$4:$AA$495,B31,'化学-历史'!AB:AB)</f>
        <v>12541.096186095936</v>
      </c>
      <c r="D31">
        <f>COUNTIF('化学-历史'!$AA$4:$AA$495,B31)</f>
        <v>120</v>
      </c>
      <c r="E31">
        <f t="shared" si="0"/>
        <v>104.50913488413281</v>
      </c>
    </row>
    <row r="32" spans="1:5" x14ac:dyDescent="0.2">
      <c r="A32" s="44"/>
      <c r="B32" t="s">
        <v>593</v>
      </c>
      <c r="C32">
        <f>SUMIF('化学-历史'!$AA$4:$AA$495,B32,'化学-历史'!AB:AB)</f>
        <v>5355.8935361216727</v>
      </c>
      <c r="D32">
        <f>COUNTIF('化学-历史'!$AA$4:$AA$495,B32)</f>
        <v>58</v>
      </c>
      <c r="E32">
        <f t="shared" si="0"/>
        <v>92.342992002097802</v>
      </c>
    </row>
  </sheetData>
  <mergeCells count="7">
    <mergeCell ref="A28:A32"/>
    <mergeCell ref="I2:I10"/>
    <mergeCell ref="A2:A6"/>
    <mergeCell ref="A7:A11"/>
    <mergeCell ref="A12:A17"/>
    <mergeCell ref="A18:A22"/>
    <mergeCell ref="A23:A27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F0751-2091-4CF6-89D7-17E499572C1D}">
  <dimension ref="A1:AD495"/>
  <sheetViews>
    <sheetView topLeftCell="I1" workbookViewId="0">
      <pane ySplit="3" topLeftCell="A4" activePane="bottomLeft" state="frozen"/>
      <selection activeCell="B1" sqref="B1"/>
      <selection pane="bottomLeft" activeCell="U13" sqref="U13"/>
    </sheetView>
  </sheetViews>
  <sheetFormatPr defaultRowHeight="14.25" x14ac:dyDescent="0.2"/>
  <cols>
    <col min="1" max="1" width="21.625" bestFit="1" customWidth="1"/>
    <col min="3" max="3" width="13.5" bestFit="1" customWidth="1"/>
    <col min="8" max="8" width="13.875" style="11" bestFit="1" customWidth="1"/>
    <col min="12" max="12" width="13.875" style="11" bestFit="1" customWidth="1"/>
    <col min="16" max="16" width="13.875" style="11" bestFit="1" customWidth="1"/>
    <col min="20" max="20" width="13.875" style="11" bestFit="1" customWidth="1"/>
    <col min="24" max="24" width="13.875" style="11" bestFit="1" customWidth="1"/>
    <col min="28" max="28" width="13.875" style="11" bestFit="1" customWidth="1"/>
  </cols>
  <sheetData>
    <row r="1" spans="1:30" x14ac:dyDescent="0.2">
      <c r="A1" s="37" t="s">
        <v>102</v>
      </c>
      <c r="B1" s="40" t="s">
        <v>111</v>
      </c>
      <c r="C1" s="37" t="s">
        <v>103</v>
      </c>
      <c r="D1" s="37" t="s">
        <v>104</v>
      </c>
      <c r="E1" s="33" t="s">
        <v>1026</v>
      </c>
      <c r="F1" s="33"/>
      <c r="G1" s="33"/>
      <c r="H1" s="13"/>
      <c r="I1" s="33" t="s">
        <v>1028</v>
      </c>
      <c r="J1" s="33"/>
      <c r="K1" s="33"/>
      <c r="L1" s="13"/>
      <c r="M1" s="33" t="s">
        <v>1029</v>
      </c>
      <c r="N1" s="33"/>
      <c r="O1" s="33"/>
      <c r="P1" s="13"/>
      <c r="Q1" s="33" t="s">
        <v>1030</v>
      </c>
      <c r="R1" s="33"/>
      <c r="S1" s="33"/>
      <c r="T1" s="12"/>
      <c r="U1" s="57" t="s">
        <v>1031</v>
      </c>
      <c r="V1" s="58"/>
      <c r="W1" s="58"/>
      <c r="X1" s="59"/>
      <c r="Y1" s="57" t="s">
        <v>1038</v>
      </c>
      <c r="Z1" s="58"/>
      <c r="AA1" s="58"/>
      <c r="AB1" s="59"/>
      <c r="AC1" s="33" t="s">
        <v>1032</v>
      </c>
      <c r="AD1" s="33"/>
    </row>
    <row r="2" spans="1:30" x14ac:dyDescent="0.2">
      <c r="A2" s="38"/>
      <c r="B2" s="41"/>
      <c r="C2" s="38"/>
      <c r="D2" s="38"/>
      <c r="E2" s="50" t="s">
        <v>110</v>
      </c>
      <c r="F2" s="51"/>
      <c r="G2" s="52"/>
      <c r="H2" s="14"/>
      <c r="I2" s="34" t="s">
        <v>1033</v>
      </c>
      <c r="J2" s="34"/>
      <c r="K2" s="34"/>
      <c r="L2" s="10"/>
      <c r="M2" s="34" t="s">
        <v>1033</v>
      </c>
      <c r="N2" s="34"/>
      <c r="O2" s="34"/>
      <c r="P2" s="10"/>
      <c r="Q2" s="34" t="s">
        <v>1033</v>
      </c>
      <c r="R2" s="34"/>
      <c r="S2" s="34"/>
      <c r="T2" s="10"/>
      <c r="U2" s="34" t="s">
        <v>1033</v>
      </c>
      <c r="V2" s="34"/>
      <c r="W2" s="34"/>
      <c r="X2" s="10"/>
      <c r="Y2" s="34" t="s">
        <v>1033</v>
      </c>
      <c r="Z2" s="34"/>
      <c r="AA2" s="34"/>
      <c r="AB2" s="10"/>
      <c r="AC2" s="34" t="s">
        <v>1033</v>
      </c>
      <c r="AD2" s="34"/>
    </row>
    <row r="3" spans="1:30" x14ac:dyDescent="0.2">
      <c r="A3" s="39"/>
      <c r="B3" s="42"/>
      <c r="C3" s="39"/>
      <c r="D3" s="39"/>
      <c r="E3" s="3" t="s">
        <v>112</v>
      </c>
      <c r="F3" s="3" t="s">
        <v>1027</v>
      </c>
      <c r="G3" s="3" t="s">
        <v>113</v>
      </c>
      <c r="H3" s="10" t="s">
        <v>1084</v>
      </c>
      <c r="I3" s="6" t="s">
        <v>112</v>
      </c>
      <c r="J3" s="6" t="s">
        <v>1044</v>
      </c>
      <c r="K3" s="6" t="s">
        <v>113</v>
      </c>
      <c r="L3" s="10" t="s">
        <v>1082</v>
      </c>
      <c r="M3" s="6" t="s">
        <v>112</v>
      </c>
      <c r="N3" s="6" t="s">
        <v>1044</v>
      </c>
      <c r="O3" s="6" t="s">
        <v>113</v>
      </c>
      <c r="P3" s="10" t="s">
        <v>1080</v>
      </c>
      <c r="Q3" s="6" t="s">
        <v>112</v>
      </c>
      <c r="R3" s="6" t="s">
        <v>1044</v>
      </c>
      <c r="S3" s="6" t="s">
        <v>113</v>
      </c>
      <c r="T3" s="10" t="s">
        <v>1078</v>
      </c>
      <c r="U3" s="6" t="s">
        <v>112</v>
      </c>
      <c r="V3" s="6" t="s">
        <v>1044</v>
      </c>
      <c r="W3" s="6" t="s">
        <v>113</v>
      </c>
      <c r="X3" s="10" t="s">
        <v>1076</v>
      </c>
      <c r="Y3" s="6" t="s">
        <v>112</v>
      </c>
      <c r="Z3" s="6" t="s">
        <v>1044</v>
      </c>
      <c r="AA3" s="6" t="s">
        <v>113</v>
      </c>
      <c r="AB3" s="10" t="s">
        <v>1074</v>
      </c>
      <c r="AC3" s="6" t="s">
        <v>112</v>
      </c>
      <c r="AD3" s="6" t="s">
        <v>1044</v>
      </c>
    </row>
    <row r="4" spans="1:30" x14ac:dyDescent="0.2">
      <c r="A4" s="2" t="s">
        <v>0</v>
      </c>
      <c r="B4" s="2" t="s">
        <v>9</v>
      </c>
      <c r="C4" s="2" t="s">
        <v>1</v>
      </c>
      <c r="D4" s="2" t="s">
        <v>2</v>
      </c>
      <c r="E4" s="2">
        <v>64</v>
      </c>
      <c r="F4" s="2">
        <v>19</v>
      </c>
      <c r="G4" s="2" t="s">
        <v>8</v>
      </c>
      <c r="H4" s="15">
        <v>96.506550218340607</v>
      </c>
      <c r="I4">
        <v>57</v>
      </c>
      <c r="J4">
        <v>11</v>
      </c>
      <c r="K4" t="s">
        <v>8</v>
      </c>
      <c r="L4" s="11">
        <v>96.069868995633186</v>
      </c>
      <c r="M4">
        <v>85</v>
      </c>
      <c r="N4">
        <v>2</v>
      </c>
      <c r="O4" t="s">
        <v>8</v>
      </c>
      <c r="P4" s="11">
        <v>104.80349344978166</v>
      </c>
      <c r="Q4">
        <v>72</v>
      </c>
      <c r="R4">
        <v>13</v>
      </c>
      <c r="S4" t="s">
        <v>8</v>
      </c>
      <c r="T4" s="11">
        <v>101.7467248908297</v>
      </c>
      <c r="U4">
        <v>67</v>
      </c>
      <c r="V4">
        <v>17</v>
      </c>
      <c r="W4" t="s">
        <v>8</v>
      </c>
      <c r="X4" s="11">
        <v>106.55021834061135</v>
      </c>
      <c r="Y4">
        <v>57</v>
      </c>
      <c r="Z4">
        <v>32</v>
      </c>
      <c r="AA4" t="s">
        <v>8</v>
      </c>
      <c r="AB4" s="11">
        <v>117.03056768558952</v>
      </c>
      <c r="AC4">
        <v>33</v>
      </c>
      <c r="AD4">
        <v>71</v>
      </c>
    </row>
    <row r="5" spans="1:30" x14ac:dyDescent="0.2">
      <c r="A5" s="2" t="s">
        <v>10</v>
      </c>
      <c r="B5" s="2" t="s">
        <v>9</v>
      </c>
      <c r="C5" s="2" t="s">
        <v>1</v>
      </c>
      <c r="D5" s="2" t="s">
        <v>11</v>
      </c>
      <c r="E5" s="2">
        <v>61</v>
      </c>
      <c r="F5" s="2">
        <v>28</v>
      </c>
      <c r="G5" s="2" t="s">
        <v>8</v>
      </c>
      <c r="H5" s="15">
        <v>88.646288209606979</v>
      </c>
      <c r="I5">
        <v>63</v>
      </c>
      <c r="J5">
        <v>2</v>
      </c>
      <c r="K5" t="s">
        <v>8</v>
      </c>
      <c r="L5" s="11">
        <v>114.8471615720524</v>
      </c>
      <c r="M5">
        <v>68</v>
      </c>
      <c r="N5">
        <v>36</v>
      </c>
      <c r="O5" t="s">
        <v>8</v>
      </c>
      <c r="P5" s="11">
        <v>88.646288209606979</v>
      </c>
      <c r="Q5">
        <v>74</v>
      </c>
      <c r="R5">
        <v>10</v>
      </c>
      <c r="S5" t="s">
        <v>8</v>
      </c>
      <c r="T5" s="11">
        <v>96.069868995633186</v>
      </c>
      <c r="U5">
        <v>80</v>
      </c>
      <c r="V5">
        <v>1</v>
      </c>
      <c r="W5" t="s">
        <v>8</v>
      </c>
      <c r="X5" s="11">
        <v>140.17467248908298</v>
      </c>
      <c r="Y5">
        <v>45</v>
      </c>
      <c r="Z5">
        <v>93</v>
      </c>
      <c r="AA5" t="s">
        <v>8</v>
      </c>
      <c r="AB5" s="11">
        <v>113.53711790393014</v>
      </c>
      <c r="AC5">
        <v>28</v>
      </c>
      <c r="AD5">
        <v>124</v>
      </c>
    </row>
    <row r="6" spans="1:30" x14ac:dyDescent="0.2">
      <c r="A6" s="2" t="s">
        <v>12</v>
      </c>
      <c r="B6" s="2" t="s">
        <v>9</v>
      </c>
      <c r="C6" s="2" t="s">
        <v>1</v>
      </c>
      <c r="D6" s="2" t="s">
        <v>13</v>
      </c>
      <c r="E6" s="2">
        <v>72</v>
      </c>
      <c r="F6" s="2">
        <v>1</v>
      </c>
      <c r="G6" s="2" t="s">
        <v>8</v>
      </c>
      <c r="H6" s="15">
        <v>191.26637554585153</v>
      </c>
      <c r="I6">
        <v>0</v>
      </c>
      <c r="J6">
        <v>210</v>
      </c>
      <c r="K6" t="s">
        <v>8</v>
      </c>
      <c r="L6" s="11">
        <v>14.410480349344979</v>
      </c>
      <c r="M6">
        <v>73</v>
      </c>
      <c r="N6">
        <v>14</v>
      </c>
      <c r="O6" t="s">
        <v>8</v>
      </c>
      <c r="P6" s="11">
        <v>137.55458515283843</v>
      </c>
      <c r="Q6">
        <v>52</v>
      </c>
      <c r="R6">
        <v>100</v>
      </c>
      <c r="S6" t="s">
        <v>8</v>
      </c>
      <c r="T6" s="11">
        <v>64.192139737991269</v>
      </c>
      <c r="U6">
        <v>66</v>
      </c>
      <c r="V6">
        <v>18</v>
      </c>
      <c r="W6" t="s">
        <v>8</v>
      </c>
      <c r="X6" s="11">
        <v>129.6943231441048</v>
      </c>
      <c r="Y6">
        <v>46</v>
      </c>
      <c r="Z6">
        <v>86</v>
      </c>
      <c r="AA6" t="s">
        <v>8</v>
      </c>
      <c r="AB6" s="11">
        <v>81.659388646288207</v>
      </c>
      <c r="AC6">
        <v>36</v>
      </c>
      <c r="AD6">
        <v>44</v>
      </c>
    </row>
    <row r="7" spans="1:30" x14ac:dyDescent="0.2">
      <c r="A7" s="2" t="s">
        <v>14</v>
      </c>
      <c r="B7" s="2" t="s">
        <v>9</v>
      </c>
      <c r="C7" s="2" t="s">
        <v>1</v>
      </c>
      <c r="D7" s="2" t="s">
        <v>15</v>
      </c>
      <c r="E7" s="2">
        <v>49</v>
      </c>
      <c r="F7" s="2">
        <v>118</v>
      </c>
      <c r="G7" s="2" t="s">
        <v>8</v>
      </c>
      <c r="H7" s="15">
        <v>50.21834061135371</v>
      </c>
      <c r="I7">
        <v>62</v>
      </c>
      <c r="J7">
        <v>4</v>
      </c>
      <c r="K7" t="s">
        <v>8</v>
      </c>
      <c r="L7" s="11">
        <v>101.31004366812228</v>
      </c>
      <c r="M7">
        <v>77</v>
      </c>
      <c r="N7">
        <v>7</v>
      </c>
      <c r="O7" t="s">
        <v>8</v>
      </c>
      <c r="P7" s="11">
        <v>112.66375545851528</v>
      </c>
      <c r="Q7">
        <v>64</v>
      </c>
      <c r="R7">
        <v>36</v>
      </c>
      <c r="S7" t="s">
        <v>8</v>
      </c>
      <c r="T7" s="11">
        <v>182.96943231441048</v>
      </c>
      <c r="U7">
        <v>0</v>
      </c>
      <c r="V7">
        <v>226</v>
      </c>
      <c r="W7" t="s">
        <v>8</v>
      </c>
      <c r="X7" s="11">
        <v>6.9868995633187865</v>
      </c>
      <c r="Y7">
        <v>64</v>
      </c>
      <c r="Z7">
        <v>13</v>
      </c>
      <c r="AA7" t="s">
        <v>8</v>
      </c>
      <c r="AB7" s="11">
        <v>103.93013100436681</v>
      </c>
      <c r="AC7">
        <v>39</v>
      </c>
      <c r="AD7">
        <v>22</v>
      </c>
    </row>
    <row r="8" spans="1:30" x14ac:dyDescent="0.2">
      <c r="A8" s="2" t="s">
        <v>16</v>
      </c>
      <c r="B8" s="2" t="s">
        <v>9</v>
      </c>
      <c r="C8" s="2" t="s">
        <v>1</v>
      </c>
      <c r="D8" s="2" t="s">
        <v>17</v>
      </c>
      <c r="E8" s="2">
        <v>60</v>
      </c>
      <c r="F8" s="2">
        <v>34</v>
      </c>
      <c r="G8" s="2" t="s">
        <v>8</v>
      </c>
      <c r="H8" s="15">
        <v>148.03493449781661</v>
      </c>
      <c r="I8">
        <v>37</v>
      </c>
      <c r="J8">
        <v>144</v>
      </c>
      <c r="K8" t="s">
        <v>8</v>
      </c>
      <c r="L8" s="11">
        <v>45.414847161572048</v>
      </c>
      <c r="M8">
        <v>71</v>
      </c>
      <c r="N8">
        <v>19</v>
      </c>
      <c r="O8" t="s">
        <v>8</v>
      </c>
      <c r="P8" s="11">
        <v>103.49344978165939</v>
      </c>
      <c r="Q8">
        <v>66</v>
      </c>
      <c r="R8">
        <v>27</v>
      </c>
      <c r="S8" t="s">
        <v>8</v>
      </c>
      <c r="T8" s="11">
        <v>96.069868995633186</v>
      </c>
      <c r="U8">
        <v>66</v>
      </c>
      <c r="V8">
        <v>18</v>
      </c>
      <c r="W8" t="s">
        <v>8</v>
      </c>
      <c r="X8" s="11">
        <v>100.87336244541484</v>
      </c>
      <c r="Y8">
        <v>62</v>
      </c>
      <c r="Z8">
        <v>20</v>
      </c>
      <c r="AA8" t="s">
        <v>8</v>
      </c>
      <c r="AB8" s="11">
        <v>103.49344978165939</v>
      </c>
      <c r="AC8">
        <v>38</v>
      </c>
      <c r="AD8">
        <v>28</v>
      </c>
    </row>
    <row r="9" spans="1:30" x14ac:dyDescent="0.2">
      <c r="A9" s="2" t="s">
        <v>18</v>
      </c>
      <c r="B9" s="2" t="s">
        <v>9</v>
      </c>
      <c r="C9" s="2" t="s">
        <v>1</v>
      </c>
      <c r="D9" s="2" t="s">
        <v>19</v>
      </c>
      <c r="E9" s="2">
        <v>67</v>
      </c>
      <c r="F9" s="2">
        <v>7</v>
      </c>
      <c r="G9" s="2" t="s">
        <v>8</v>
      </c>
      <c r="H9" s="15">
        <v>105.24017467248908</v>
      </c>
      <c r="I9">
        <v>56</v>
      </c>
      <c r="J9">
        <v>19</v>
      </c>
      <c r="K9" t="s">
        <v>8</v>
      </c>
      <c r="L9" s="11">
        <v>114.8471615720524</v>
      </c>
      <c r="M9">
        <v>65</v>
      </c>
      <c r="N9">
        <v>53</v>
      </c>
      <c r="O9" t="s">
        <v>8</v>
      </c>
      <c r="P9" s="11">
        <v>82.532751091703062</v>
      </c>
      <c r="Q9">
        <v>72</v>
      </c>
      <c r="R9">
        <v>13</v>
      </c>
      <c r="S9" t="s">
        <v>8</v>
      </c>
      <c r="T9" s="11">
        <v>96.506550218340607</v>
      </c>
      <c r="U9">
        <v>74</v>
      </c>
      <c r="V9">
        <v>5</v>
      </c>
      <c r="W9" t="s">
        <v>8</v>
      </c>
      <c r="X9" s="11">
        <v>111.79039301310044</v>
      </c>
      <c r="Y9">
        <v>57</v>
      </c>
      <c r="Z9">
        <v>32</v>
      </c>
      <c r="AA9" t="s">
        <v>8</v>
      </c>
      <c r="AB9" s="11">
        <v>105.24017467248908</v>
      </c>
      <c r="AC9">
        <v>36</v>
      </c>
      <c r="AD9">
        <v>44</v>
      </c>
    </row>
    <row r="10" spans="1:30" x14ac:dyDescent="0.2">
      <c r="A10" s="2" t="s">
        <v>20</v>
      </c>
      <c r="B10" s="2" t="s">
        <v>9</v>
      </c>
      <c r="C10" s="2" t="s">
        <v>1</v>
      </c>
      <c r="D10" s="2" t="s">
        <v>21</v>
      </c>
      <c r="E10" s="2">
        <v>69</v>
      </c>
      <c r="F10" s="2">
        <v>4</v>
      </c>
      <c r="G10" s="2" t="s">
        <v>8</v>
      </c>
      <c r="H10" s="15">
        <v>98.689956331877724</v>
      </c>
      <c r="I10">
        <v>64</v>
      </c>
      <c r="J10">
        <v>1</v>
      </c>
      <c r="K10" t="s">
        <v>8</v>
      </c>
      <c r="L10" s="11">
        <v>141.48471615720524</v>
      </c>
      <c r="M10">
        <v>59</v>
      </c>
      <c r="N10">
        <v>96</v>
      </c>
      <c r="O10" t="s">
        <v>8</v>
      </c>
      <c r="P10" s="11">
        <v>65.502183406113531</v>
      </c>
      <c r="Q10">
        <v>70</v>
      </c>
      <c r="R10">
        <v>17</v>
      </c>
      <c r="S10" t="s">
        <v>8</v>
      </c>
      <c r="T10" s="11">
        <v>103.93013100436681</v>
      </c>
      <c r="U10">
        <v>64</v>
      </c>
      <c r="V10">
        <v>26</v>
      </c>
      <c r="W10" t="s">
        <v>8</v>
      </c>
      <c r="X10" s="11">
        <v>90.829694323144111</v>
      </c>
      <c r="Y10">
        <v>67</v>
      </c>
      <c r="Z10">
        <v>5</v>
      </c>
      <c r="AA10" t="s">
        <v>8</v>
      </c>
      <c r="AB10" s="11">
        <v>110.04366812227074</v>
      </c>
      <c r="AC10">
        <v>38</v>
      </c>
      <c r="AD10">
        <v>28</v>
      </c>
    </row>
    <row r="11" spans="1:30" x14ac:dyDescent="0.2">
      <c r="A11" s="2" t="s">
        <v>22</v>
      </c>
      <c r="B11" s="2" t="s">
        <v>9</v>
      </c>
      <c r="C11" s="2" t="s">
        <v>1</v>
      </c>
      <c r="D11" s="2" t="s">
        <v>23</v>
      </c>
      <c r="E11" s="2">
        <v>66</v>
      </c>
      <c r="F11" s="2">
        <v>11</v>
      </c>
      <c r="G11" s="2" t="s">
        <v>8</v>
      </c>
      <c r="H11" s="15">
        <v>100</v>
      </c>
      <c r="I11">
        <v>57</v>
      </c>
      <c r="J11">
        <v>11</v>
      </c>
      <c r="K11" t="s">
        <v>8</v>
      </c>
      <c r="L11" s="11">
        <v>96.069868995633186</v>
      </c>
      <c r="M11">
        <v>85</v>
      </c>
      <c r="N11">
        <v>2</v>
      </c>
      <c r="O11" t="s">
        <v>8</v>
      </c>
      <c r="P11" s="11">
        <v>100</v>
      </c>
      <c r="Q11">
        <v>80</v>
      </c>
      <c r="R11">
        <v>2</v>
      </c>
      <c r="S11" t="s">
        <v>8</v>
      </c>
      <c r="T11" s="11">
        <v>100</v>
      </c>
      <c r="U11">
        <v>76</v>
      </c>
      <c r="V11">
        <v>2</v>
      </c>
      <c r="W11" t="s">
        <v>8</v>
      </c>
      <c r="X11" s="11">
        <v>104.80349344978166</v>
      </c>
      <c r="Y11">
        <v>64</v>
      </c>
      <c r="Z11">
        <v>13</v>
      </c>
      <c r="AA11" t="s">
        <v>8</v>
      </c>
      <c r="AB11" s="11">
        <v>110.91703056768559</v>
      </c>
      <c r="AC11">
        <v>37</v>
      </c>
      <c r="AD11">
        <v>38</v>
      </c>
    </row>
    <row r="12" spans="1:30" x14ac:dyDescent="0.2">
      <c r="A12" s="2" t="s">
        <v>24</v>
      </c>
      <c r="B12" s="2" t="s">
        <v>9</v>
      </c>
      <c r="C12" s="2" t="s">
        <v>1</v>
      </c>
      <c r="D12" s="2" t="s">
        <v>25</v>
      </c>
      <c r="E12" s="2">
        <v>55</v>
      </c>
      <c r="F12" s="2">
        <v>67</v>
      </c>
      <c r="G12" s="2" t="s">
        <v>8</v>
      </c>
      <c r="H12" s="15">
        <v>106.11353711790393</v>
      </c>
      <c r="I12">
        <v>45</v>
      </c>
      <c r="J12">
        <v>81</v>
      </c>
      <c r="K12" t="s">
        <v>8</v>
      </c>
      <c r="L12" s="11">
        <v>122.27074235807861</v>
      </c>
      <c r="M12">
        <v>54</v>
      </c>
      <c r="N12">
        <v>132</v>
      </c>
      <c r="O12" t="s">
        <v>8</v>
      </c>
      <c r="P12" s="11">
        <v>58.078602620087338</v>
      </c>
      <c r="Q12">
        <v>64</v>
      </c>
      <c r="R12">
        <v>36</v>
      </c>
      <c r="S12" t="s">
        <v>8</v>
      </c>
      <c r="T12" s="11">
        <v>99.563318777292579</v>
      </c>
      <c r="U12">
        <v>62</v>
      </c>
      <c r="V12">
        <v>35</v>
      </c>
      <c r="W12" t="s">
        <v>8</v>
      </c>
      <c r="X12" s="11">
        <v>132.31441048034935</v>
      </c>
      <c r="Y12">
        <v>41</v>
      </c>
      <c r="Z12">
        <v>109</v>
      </c>
      <c r="AA12" t="s">
        <v>8</v>
      </c>
      <c r="AB12" s="11">
        <v>75.545851528384276</v>
      </c>
      <c r="AC12">
        <v>35</v>
      </c>
      <c r="AD12">
        <v>53</v>
      </c>
    </row>
    <row r="13" spans="1:30" x14ac:dyDescent="0.2">
      <c r="A13" s="2" t="s">
        <v>26</v>
      </c>
      <c r="B13" s="2" t="s">
        <v>9</v>
      </c>
      <c r="C13" s="2" t="s">
        <v>1</v>
      </c>
      <c r="D13" s="2" t="s">
        <v>27</v>
      </c>
      <c r="E13" s="2">
        <v>67</v>
      </c>
      <c r="F13" s="2">
        <v>7</v>
      </c>
      <c r="G13" s="2" t="s">
        <v>8</v>
      </c>
      <c r="H13" s="15">
        <v>117.46724890829694</v>
      </c>
      <c r="I13">
        <v>50</v>
      </c>
      <c r="J13">
        <v>47</v>
      </c>
      <c r="K13" t="s">
        <v>8</v>
      </c>
      <c r="L13" s="11">
        <v>80.349344978165945</v>
      </c>
      <c r="M13">
        <v>85</v>
      </c>
      <c r="N13">
        <v>2</v>
      </c>
      <c r="O13" t="s">
        <v>8</v>
      </c>
      <c r="P13" s="11">
        <v>100</v>
      </c>
      <c r="Q13">
        <v>80</v>
      </c>
      <c r="R13">
        <v>2</v>
      </c>
      <c r="S13" t="s">
        <v>8</v>
      </c>
      <c r="T13" s="11">
        <v>100.87336244541484</v>
      </c>
      <c r="U13">
        <v>75</v>
      </c>
      <c r="V13">
        <v>4</v>
      </c>
      <c r="W13" t="s">
        <v>8</v>
      </c>
      <c r="X13" s="11">
        <v>99.126637554585159</v>
      </c>
      <c r="Y13">
        <v>71</v>
      </c>
      <c r="Z13">
        <v>2</v>
      </c>
      <c r="AA13" t="s">
        <v>8</v>
      </c>
      <c r="AB13" s="11">
        <v>104.80349344978166</v>
      </c>
      <c r="AC13">
        <v>41</v>
      </c>
      <c r="AD13">
        <v>13</v>
      </c>
    </row>
    <row r="14" spans="1:30" x14ac:dyDescent="0.2">
      <c r="A14" s="2" t="s">
        <v>28</v>
      </c>
      <c r="B14" s="2" t="s">
        <v>9</v>
      </c>
      <c r="C14" s="2" t="s">
        <v>1</v>
      </c>
      <c r="D14" s="2" t="s">
        <v>29</v>
      </c>
      <c r="E14" s="2">
        <v>65</v>
      </c>
      <c r="F14" s="2">
        <v>12</v>
      </c>
      <c r="G14" s="2" t="s">
        <v>8</v>
      </c>
      <c r="H14" s="15">
        <v>176.41921397379912</v>
      </c>
      <c r="I14">
        <v>29</v>
      </c>
      <c r="J14">
        <v>187</v>
      </c>
      <c r="K14" t="s">
        <v>8</v>
      </c>
      <c r="L14" s="11">
        <v>109.60698689956332</v>
      </c>
      <c r="M14">
        <v>0</v>
      </c>
      <c r="N14">
        <v>209</v>
      </c>
      <c r="O14" t="s">
        <v>8</v>
      </c>
      <c r="P14" s="11">
        <v>108.29694323144105</v>
      </c>
      <c r="Q14">
        <v>0</v>
      </c>
      <c r="R14">
        <v>228</v>
      </c>
      <c r="S14" t="s">
        <v>8</v>
      </c>
      <c r="T14" s="11">
        <v>3.9301310043668138</v>
      </c>
      <c r="U14">
        <v>73</v>
      </c>
      <c r="V14">
        <v>8</v>
      </c>
      <c r="W14" t="s">
        <v>8</v>
      </c>
      <c r="X14" s="11">
        <v>98.689956331877724</v>
      </c>
      <c r="Y14">
        <v>67</v>
      </c>
      <c r="Z14">
        <v>5</v>
      </c>
      <c r="AA14" t="s">
        <v>8</v>
      </c>
      <c r="AB14" s="11">
        <v>110.04366812227074</v>
      </c>
      <c r="AC14">
        <v>38</v>
      </c>
      <c r="AD14">
        <v>28</v>
      </c>
    </row>
    <row r="15" spans="1:30" x14ac:dyDescent="0.2">
      <c r="A15" s="2" t="s">
        <v>30</v>
      </c>
      <c r="B15" s="2" t="s">
        <v>9</v>
      </c>
      <c r="C15" s="2" t="s">
        <v>1</v>
      </c>
      <c r="D15" s="2" t="s">
        <v>31</v>
      </c>
      <c r="E15" s="2">
        <v>54</v>
      </c>
      <c r="F15" s="2">
        <v>73</v>
      </c>
      <c r="G15" s="2" t="s">
        <v>8</v>
      </c>
      <c r="H15" s="15">
        <v>117.90393013100436</v>
      </c>
      <c r="I15">
        <v>41</v>
      </c>
      <c r="J15">
        <v>114</v>
      </c>
      <c r="K15" t="s">
        <v>8</v>
      </c>
      <c r="L15" s="11">
        <v>62.882096069869</v>
      </c>
      <c r="M15">
        <v>69</v>
      </c>
      <c r="N15">
        <v>29</v>
      </c>
      <c r="O15" t="s">
        <v>8</v>
      </c>
      <c r="P15" s="11">
        <v>120.96069868995633</v>
      </c>
      <c r="Q15">
        <v>56</v>
      </c>
      <c r="R15">
        <v>77</v>
      </c>
      <c r="S15" t="s">
        <v>8</v>
      </c>
      <c r="T15" s="11">
        <v>72.052401746724897</v>
      </c>
      <c r="U15">
        <v>69</v>
      </c>
      <c r="V15">
        <v>13</v>
      </c>
      <c r="W15" t="s">
        <v>8</v>
      </c>
      <c r="X15" s="11">
        <v>106.98689956331877</v>
      </c>
      <c r="Y15">
        <v>58</v>
      </c>
      <c r="Z15">
        <v>29</v>
      </c>
      <c r="AA15" t="s">
        <v>8</v>
      </c>
      <c r="AB15" s="11">
        <v>90.829694323144111</v>
      </c>
      <c r="AC15">
        <v>42</v>
      </c>
      <c r="AD15">
        <v>8</v>
      </c>
    </row>
    <row r="16" spans="1:30" x14ac:dyDescent="0.2">
      <c r="A16" s="2" t="s">
        <v>32</v>
      </c>
      <c r="B16" s="2" t="s">
        <v>9</v>
      </c>
      <c r="C16" s="2" t="s">
        <v>1</v>
      </c>
      <c r="D16" s="2" t="s">
        <v>33</v>
      </c>
      <c r="E16" s="2">
        <v>52</v>
      </c>
      <c r="F16" s="2">
        <v>88</v>
      </c>
      <c r="G16" s="2" t="s">
        <v>8</v>
      </c>
      <c r="H16" s="15">
        <v>82.096069868995642</v>
      </c>
      <c r="I16">
        <v>50</v>
      </c>
      <c r="J16">
        <v>47</v>
      </c>
      <c r="K16" t="s">
        <v>8</v>
      </c>
      <c r="L16" s="11">
        <v>104.80349344978166</v>
      </c>
      <c r="M16">
        <v>64</v>
      </c>
      <c r="N16">
        <v>58</v>
      </c>
      <c r="O16" t="s">
        <v>8</v>
      </c>
      <c r="P16" s="11">
        <v>82.096069868995642</v>
      </c>
      <c r="Q16">
        <v>70</v>
      </c>
      <c r="R16">
        <v>17</v>
      </c>
      <c r="S16" t="s">
        <v>8</v>
      </c>
      <c r="T16" s="11">
        <v>114.8471615720524</v>
      </c>
      <c r="U16">
        <v>58</v>
      </c>
      <c r="V16">
        <v>51</v>
      </c>
      <c r="W16" t="s">
        <v>8</v>
      </c>
      <c r="X16" s="11">
        <v>91.703056768558952</v>
      </c>
      <c r="Y16">
        <v>57</v>
      </c>
      <c r="Z16">
        <v>32</v>
      </c>
      <c r="AA16" t="s">
        <v>8</v>
      </c>
      <c r="AB16" s="11">
        <v>154.14847161572052</v>
      </c>
      <c r="AC16">
        <v>26</v>
      </c>
      <c r="AD16">
        <v>156</v>
      </c>
    </row>
    <row r="17" spans="1:30" x14ac:dyDescent="0.2">
      <c r="A17" s="2" t="s">
        <v>34</v>
      </c>
      <c r="B17" s="2" t="s">
        <v>9</v>
      </c>
      <c r="C17" s="2" t="s">
        <v>1</v>
      </c>
      <c r="D17" s="2" t="s">
        <v>35</v>
      </c>
      <c r="E17" s="2">
        <v>64</v>
      </c>
      <c r="F17" s="2">
        <v>19</v>
      </c>
      <c r="G17" s="2" t="s">
        <v>8</v>
      </c>
      <c r="H17" s="15">
        <v>137.55458515283843</v>
      </c>
      <c r="I17">
        <v>42</v>
      </c>
      <c r="J17">
        <v>105</v>
      </c>
      <c r="K17" t="s">
        <v>8</v>
      </c>
      <c r="L17" s="11">
        <v>72.052401746724897</v>
      </c>
      <c r="M17">
        <v>67</v>
      </c>
      <c r="N17">
        <v>41</v>
      </c>
      <c r="O17" t="s">
        <v>8</v>
      </c>
      <c r="P17" s="11">
        <v>93.886462882096069</v>
      </c>
      <c r="Q17">
        <v>66</v>
      </c>
      <c r="R17">
        <v>27</v>
      </c>
      <c r="S17" t="s">
        <v>8</v>
      </c>
      <c r="T17" s="11">
        <v>90.393013100436676</v>
      </c>
      <c r="U17">
        <v>74</v>
      </c>
      <c r="V17">
        <v>5</v>
      </c>
      <c r="W17" t="s">
        <v>8</v>
      </c>
      <c r="X17" s="11">
        <v>126.20087336244541</v>
      </c>
      <c r="Y17">
        <v>50</v>
      </c>
      <c r="Z17">
        <v>65</v>
      </c>
      <c r="AA17" t="s">
        <v>8</v>
      </c>
      <c r="AB17" s="11">
        <v>73.362445414847159</v>
      </c>
      <c r="AC17">
        <v>45</v>
      </c>
      <c r="AD17">
        <v>4</v>
      </c>
    </row>
    <row r="18" spans="1:30" x14ac:dyDescent="0.2">
      <c r="A18" s="2" t="s">
        <v>36</v>
      </c>
      <c r="B18" s="2" t="s">
        <v>9</v>
      </c>
      <c r="C18" s="2" t="s">
        <v>1</v>
      </c>
      <c r="D18" s="2" t="s">
        <v>37</v>
      </c>
      <c r="E18" s="2">
        <v>57</v>
      </c>
      <c r="F18" s="2">
        <v>48</v>
      </c>
      <c r="G18" s="2" t="s">
        <v>8</v>
      </c>
      <c r="H18" s="15">
        <v>111.79039301310044</v>
      </c>
      <c r="I18">
        <v>46</v>
      </c>
      <c r="J18">
        <v>75</v>
      </c>
      <c r="K18" t="s">
        <v>8</v>
      </c>
      <c r="L18" s="11">
        <v>72.052401746724897</v>
      </c>
      <c r="M18">
        <v>74</v>
      </c>
      <c r="N18">
        <v>11</v>
      </c>
      <c r="O18" t="s">
        <v>8</v>
      </c>
      <c r="P18" s="11">
        <v>100.87336244541484</v>
      </c>
      <c r="Q18">
        <v>72</v>
      </c>
      <c r="R18">
        <v>13</v>
      </c>
      <c r="S18" t="s">
        <v>8</v>
      </c>
      <c r="T18" s="11">
        <v>105.67685589519651</v>
      </c>
      <c r="U18">
        <v>64</v>
      </c>
      <c r="V18">
        <v>26</v>
      </c>
      <c r="W18" t="s">
        <v>8</v>
      </c>
      <c r="X18" s="11">
        <v>115.28384279475982</v>
      </c>
      <c r="Y18">
        <v>51</v>
      </c>
      <c r="Z18">
        <v>61</v>
      </c>
      <c r="AA18" t="s">
        <v>8</v>
      </c>
      <c r="AB18" s="11">
        <v>101.7467248908297</v>
      </c>
      <c r="AC18">
        <v>34</v>
      </c>
      <c r="AD18">
        <v>65</v>
      </c>
    </row>
    <row r="19" spans="1:30" x14ac:dyDescent="0.2">
      <c r="A19" s="2" t="s">
        <v>38</v>
      </c>
      <c r="B19" s="2" t="s">
        <v>9</v>
      </c>
      <c r="C19" s="2" t="s">
        <v>1</v>
      </c>
      <c r="D19" s="2" t="s">
        <v>39</v>
      </c>
      <c r="E19" s="2">
        <v>51</v>
      </c>
      <c r="F19" s="2">
        <v>99</v>
      </c>
      <c r="G19" s="2" t="s">
        <v>8</v>
      </c>
      <c r="H19" s="15">
        <v>71.615720524017462</v>
      </c>
      <c r="I19">
        <v>53</v>
      </c>
      <c r="J19">
        <v>34</v>
      </c>
      <c r="K19" t="s">
        <v>8</v>
      </c>
      <c r="L19" s="11">
        <v>91.703056768558952</v>
      </c>
      <c r="M19">
        <v>72</v>
      </c>
      <c r="N19">
        <v>15</v>
      </c>
      <c r="O19" t="s">
        <v>8</v>
      </c>
      <c r="P19" s="11">
        <v>127.07423580786026</v>
      </c>
      <c r="Q19">
        <v>56</v>
      </c>
      <c r="R19">
        <v>77</v>
      </c>
      <c r="S19" t="s">
        <v>8</v>
      </c>
      <c r="T19" s="11">
        <v>109.17030567685589</v>
      </c>
      <c r="U19">
        <v>53</v>
      </c>
      <c r="V19">
        <v>98</v>
      </c>
      <c r="W19" t="s">
        <v>8</v>
      </c>
      <c r="X19" s="11">
        <v>100.87336244541484</v>
      </c>
      <c r="Y19">
        <v>44</v>
      </c>
      <c r="Z19">
        <v>100</v>
      </c>
      <c r="AA19" t="s">
        <v>8</v>
      </c>
      <c r="AB19" s="11">
        <v>116.15720524017468</v>
      </c>
      <c r="AC19">
        <v>27</v>
      </c>
      <c r="AD19">
        <v>137</v>
      </c>
    </row>
    <row r="20" spans="1:30" x14ac:dyDescent="0.2">
      <c r="A20" s="2" t="s">
        <v>40</v>
      </c>
      <c r="B20" s="2" t="s">
        <v>9</v>
      </c>
      <c r="C20" s="2" t="s">
        <v>1</v>
      </c>
      <c r="D20" s="2" t="s">
        <v>41</v>
      </c>
      <c r="E20" s="2">
        <v>57</v>
      </c>
      <c r="F20" s="2">
        <v>48</v>
      </c>
      <c r="G20" s="2" t="s">
        <v>8</v>
      </c>
      <c r="H20" s="15">
        <v>104.36681222707423</v>
      </c>
      <c r="I20">
        <v>48</v>
      </c>
      <c r="J20">
        <v>58</v>
      </c>
      <c r="K20" t="s">
        <v>8</v>
      </c>
      <c r="L20" s="11">
        <v>119.65065502183405</v>
      </c>
      <c r="M20">
        <v>58</v>
      </c>
      <c r="N20">
        <v>103</v>
      </c>
      <c r="O20" t="s">
        <v>8</v>
      </c>
      <c r="P20" s="11">
        <v>75.982532751091696</v>
      </c>
      <c r="Q20">
        <v>62</v>
      </c>
      <c r="R20">
        <v>48</v>
      </c>
      <c r="S20" t="s">
        <v>8</v>
      </c>
      <c r="T20" s="11">
        <v>135.80786026200872</v>
      </c>
      <c r="U20">
        <v>49</v>
      </c>
      <c r="V20">
        <v>130</v>
      </c>
      <c r="W20" t="s">
        <v>8</v>
      </c>
      <c r="X20" s="11">
        <v>64.192139737991269</v>
      </c>
      <c r="Y20">
        <v>53</v>
      </c>
      <c r="Z20">
        <v>48</v>
      </c>
      <c r="AA20" t="s">
        <v>8</v>
      </c>
      <c r="AB20" s="11">
        <v>88.646288209606979</v>
      </c>
      <c r="AC20">
        <v>39</v>
      </c>
      <c r="AD20">
        <v>22</v>
      </c>
    </row>
    <row r="21" spans="1:30" x14ac:dyDescent="0.2">
      <c r="A21" s="2" t="s">
        <v>42</v>
      </c>
      <c r="B21" s="2" t="s">
        <v>9</v>
      </c>
      <c r="C21" s="2" t="s">
        <v>1</v>
      </c>
      <c r="D21" s="2" t="s">
        <v>43</v>
      </c>
      <c r="E21" s="2">
        <v>42</v>
      </c>
      <c r="F21" s="2">
        <v>175</v>
      </c>
      <c r="G21" s="2" t="s">
        <v>8</v>
      </c>
      <c r="H21" s="15">
        <v>83.842794759825324</v>
      </c>
      <c r="I21">
        <v>38</v>
      </c>
      <c r="J21">
        <v>138</v>
      </c>
      <c r="K21" t="s">
        <v>8</v>
      </c>
      <c r="L21" s="11">
        <v>72.489082969432317</v>
      </c>
      <c r="M21">
        <v>62</v>
      </c>
      <c r="N21">
        <v>75</v>
      </c>
      <c r="O21" t="s">
        <v>8</v>
      </c>
      <c r="P21" s="11">
        <v>96.069868995633186</v>
      </c>
      <c r="Q21">
        <v>58</v>
      </c>
      <c r="R21">
        <v>66</v>
      </c>
      <c r="S21" t="s">
        <v>8</v>
      </c>
      <c r="T21" s="11">
        <v>82.532751091703062</v>
      </c>
      <c r="U21">
        <v>64</v>
      </c>
      <c r="V21">
        <v>26</v>
      </c>
      <c r="W21" t="s">
        <v>8</v>
      </c>
      <c r="X21" s="11">
        <v>115.28384279475982</v>
      </c>
      <c r="Y21">
        <v>51</v>
      </c>
      <c r="Z21">
        <v>61</v>
      </c>
      <c r="AA21" t="s">
        <v>8</v>
      </c>
      <c r="AB21" s="11">
        <v>101.7467248908297</v>
      </c>
      <c r="AC21">
        <v>34</v>
      </c>
      <c r="AD21">
        <v>65</v>
      </c>
    </row>
    <row r="22" spans="1:30" x14ac:dyDescent="0.2">
      <c r="A22" s="2" t="s">
        <v>44</v>
      </c>
      <c r="B22" s="2" t="s">
        <v>9</v>
      </c>
      <c r="C22" s="2" t="s">
        <v>1</v>
      </c>
      <c r="D22" s="2" t="s">
        <v>45</v>
      </c>
      <c r="E22" s="2">
        <v>42</v>
      </c>
      <c r="F22" s="2">
        <v>175</v>
      </c>
      <c r="G22" s="2" t="s">
        <v>8</v>
      </c>
      <c r="H22" s="15">
        <v>53.711790393013096</v>
      </c>
      <c r="I22">
        <v>47</v>
      </c>
      <c r="J22">
        <v>69</v>
      </c>
      <c r="K22" t="s">
        <v>8</v>
      </c>
      <c r="L22" s="11">
        <v>95.196506550218345</v>
      </c>
      <c r="M22">
        <v>64</v>
      </c>
      <c r="N22">
        <v>58</v>
      </c>
      <c r="O22" t="s">
        <v>8</v>
      </c>
      <c r="P22" s="11">
        <v>128.82096069868996</v>
      </c>
      <c r="Q22">
        <v>50</v>
      </c>
      <c r="R22">
        <v>124</v>
      </c>
      <c r="S22" t="s">
        <v>8</v>
      </c>
      <c r="T22" s="11">
        <v>97.379912663755462</v>
      </c>
      <c r="U22">
        <v>50</v>
      </c>
      <c r="V22">
        <v>118</v>
      </c>
      <c r="W22" t="s">
        <v>8</v>
      </c>
      <c r="X22" s="11">
        <v>95.196506550218345</v>
      </c>
      <c r="Y22">
        <v>42</v>
      </c>
      <c r="Z22">
        <v>107</v>
      </c>
      <c r="AA22" t="s">
        <v>8</v>
      </c>
      <c r="AB22" s="11">
        <v>113.1004366812227</v>
      </c>
      <c r="AC22">
        <v>27</v>
      </c>
      <c r="AD22">
        <v>137</v>
      </c>
    </row>
    <row r="23" spans="1:30" x14ac:dyDescent="0.2">
      <c r="A23" s="2" t="s">
        <v>46</v>
      </c>
      <c r="B23" s="2" t="s">
        <v>9</v>
      </c>
      <c r="C23" s="2" t="s">
        <v>1</v>
      </c>
      <c r="D23" s="2" t="s">
        <v>47</v>
      </c>
      <c r="E23" s="2">
        <v>56.5</v>
      </c>
      <c r="F23" s="2">
        <v>57</v>
      </c>
      <c r="G23" s="2" t="s">
        <v>8</v>
      </c>
      <c r="H23" s="15">
        <v>100.43668122270742</v>
      </c>
      <c r="I23">
        <v>48</v>
      </c>
      <c r="J23">
        <v>58</v>
      </c>
      <c r="K23" t="s">
        <v>8</v>
      </c>
      <c r="L23" s="11">
        <v>78.602620087336248</v>
      </c>
      <c r="M23">
        <v>75</v>
      </c>
      <c r="N23">
        <v>9</v>
      </c>
      <c r="O23" t="s">
        <v>8</v>
      </c>
      <c r="P23" s="11">
        <v>105.67685589519651</v>
      </c>
      <c r="Q23">
        <v>68</v>
      </c>
      <c r="R23">
        <v>22</v>
      </c>
      <c r="S23" t="s">
        <v>8</v>
      </c>
      <c r="T23" s="11">
        <v>161.57205240174673</v>
      </c>
      <c r="U23">
        <v>44</v>
      </c>
      <c r="V23">
        <v>163</v>
      </c>
      <c r="W23" t="s">
        <v>8</v>
      </c>
      <c r="X23" s="11">
        <v>95.633187772925766</v>
      </c>
      <c r="Y23">
        <v>34</v>
      </c>
      <c r="Z23">
        <v>153</v>
      </c>
      <c r="AA23" t="s">
        <v>8</v>
      </c>
      <c r="AB23" s="11">
        <v>42.79475982532751</v>
      </c>
      <c r="AC23">
        <v>39</v>
      </c>
      <c r="AD23">
        <v>22</v>
      </c>
    </row>
    <row r="24" spans="1:30" x14ac:dyDescent="0.2">
      <c r="A24" s="2" t="s">
        <v>48</v>
      </c>
      <c r="B24" s="2" t="s">
        <v>9</v>
      </c>
      <c r="C24" s="2" t="s">
        <v>1</v>
      </c>
      <c r="D24" s="2" t="s">
        <v>49</v>
      </c>
      <c r="E24" s="2">
        <v>65</v>
      </c>
      <c r="F24" s="2">
        <v>12</v>
      </c>
      <c r="G24" s="2" t="s">
        <v>8</v>
      </c>
      <c r="H24" s="15">
        <v>106.11353711790393</v>
      </c>
      <c r="I24">
        <v>54</v>
      </c>
      <c r="J24">
        <v>26</v>
      </c>
      <c r="K24" t="s">
        <v>8</v>
      </c>
      <c r="L24" s="11">
        <v>110.48034934497817</v>
      </c>
      <c r="M24">
        <v>66</v>
      </c>
      <c r="N24">
        <v>50</v>
      </c>
      <c r="O24" t="s">
        <v>8</v>
      </c>
      <c r="P24" s="11">
        <v>83.842794759825324</v>
      </c>
      <c r="Q24">
        <v>72</v>
      </c>
      <c r="R24">
        <v>13</v>
      </c>
      <c r="S24" t="s">
        <v>8</v>
      </c>
      <c r="T24" s="11">
        <v>137.11790393013101</v>
      </c>
      <c r="U24">
        <v>53</v>
      </c>
      <c r="V24">
        <v>98</v>
      </c>
      <c r="W24" t="s">
        <v>8</v>
      </c>
      <c r="X24" s="11">
        <v>71.179039301310041</v>
      </c>
      <c r="Y24">
        <v>57</v>
      </c>
      <c r="Z24">
        <v>32</v>
      </c>
      <c r="AA24" t="s">
        <v>8</v>
      </c>
      <c r="AB24" s="11">
        <v>98.253275109170303</v>
      </c>
      <c r="AC24">
        <v>38</v>
      </c>
      <c r="AD24">
        <v>28</v>
      </c>
    </row>
    <row r="25" spans="1:30" x14ac:dyDescent="0.2">
      <c r="A25" s="2" t="s">
        <v>50</v>
      </c>
      <c r="B25" s="2" t="s">
        <v>9</v>
      </c>
      <c r="C25" s="2" t="s">
        <v>1</v>
      </c>
      <c r="D25" s="2" t="s">
        <v>51</v>
      </c>
      <c r="E25" s="2">
        <v>61</v>
      </c>
      <c r="F25" s="2">
        <v>28</v>
      </c>
      <c r="G25" s="2" t="s">
        <v>8</v>
      </c>
      <c r="H25" s="15">
        <v>99.126637554585159</v>
      </c>
      <c r="I25">
        <v>54</v>
      </c>
      <c r="J25">
        <v>26</v>
      </c>
      <c r="K25" t="s">
        <v>8</v>
      </c>
      <c r="L25" s="11">
        <v>92.576419213973793</v>
      </c>
      <c r="M25">
        <v>75</v>
      </c>
      <c r="N25">
        <v>9</v>
      </c>
      <c r="O25" t="s">
        <v>8</v>
      </c>
      <c r="P25" s="11">
        <v>98.689956331877724</v>
      </c>
      <c r="Q25">
        <v>76</v>
      </c>
      <c r="R25">
        <v>6</v>
      </c>
      <c r="S25" t="s">
        <v>8</v>
      </c>
      <c r="T25" s="11">
        <v>101.7467248908297</v>
      </c>
      <c r="U25">
        <v>70</v>
      </c>
      <c r="V25">
        <v>10</v>
      </c>
      <c r="W25" t="s">
        <v>8</v>
      </c>
      <c r="X25" s="11">
        <v>96.069868995633186</v>
      </c>
      <c r="Y25">
        <v>73</v>
      </c>
      <c r="Z25">
        <v>1</v>
      </c>
      <c r="AA25" t="s">
        <v>8</v>
      </c>
      <c r="AB25" s="11">
        <v>103.05676855895196</v>
      </c>
      <c r="AC25">
        <v>42</v>
      </c>
      <c r="AD25">
        <v>8</v>
      </c>
    </row>
    <row r="26" spans="1:30" x14ac:dyDescent="0.2">
      <c r="A26" s="2" t="s">
        <v>52</v>
      </c>
      <c r="B26" s="2" t="s">
        <v>9</v>
      </c>
      <c r="C26" s="2" t="s">
        <v>1</v>
      </c>
      <c r="D26" s="2" t="s">
        <v>53</v>
      </c>
      <c r="E26" s="2">
        <v>60</v>
      </c>
      <c r="F26" s="2">
        <v>34</v>
      </c>
      <c r="G26" s="2" t="s">
        <v>8</v>
      </c>
      <c r="H26" s="15">
        <v>170.3056768558952</v>
      </c>
      <c r="I26">
        <v>26</v>
      </c>
      <c r="J26">
        <v>195</v>
      </c>
      <c r="K26" t="s">
        <v>8</v>
      </c>
      <c r="L26" s="11">
        <v>59.825327510917035</v>
      </c>
      <c r="M26">
        <v>58</v>
      </c>
      <c r="N26">
        <v>103</v>
      </c>
      <c r="O26" t="s">
        <v>8</v>
      </c>
      <c r="P26" s="11">
        <v>98.689956331877724</v>
      </c>
      <c r="Q26">
        <v>52</v>
      </c>
      <c r="R26">
        <v>100</v>
      </c>
      <c r="S26" t="s">
        <v>8</v>
      </c>
      <c r="T26" s="11">
        <v>74.235807860262014</v>
      </c>
      <c r="U26">
        <v>60</v>
      </c>
      <c r="V26">
        <v>41</v>
      </c>
      <c r="W26" t="s">
        <v>8</v>
      </c>
      <c r="X26" s="11">
        <v>112.22707423580786</v>
      </c>
      <c r="Y26">
        <v>49</v>
      </c>
      <c r="Z26">
        <v>69</v>
      </c>
      <c r="AA26" t="s">
        <v>8</v>
      </c>
      <c r="AB26" s="11">
        <v>79.47598253275109</v>
      </c>
      <c r="AC26">
        <v>39</v>
      </c>
      <c r="AD26">
        <v>22</v>
      </c>
    </row>
    <row r="27" spans="1:30" x14ac:dyDescent="0.2">
      <c r="A27" s="2" t="s">
        <v>54</v>
      </c>
      <c r="B27" s="2" t="s">
        <v>9</v>
      </c>
      <c r="C27" s="2" t="s">
        <v>1</v>
      </c>
      <c r="D27" s="2" t="s">
        <v>55</v>
      </c>
      <c r="E27" s="2">
        <v>52</v>
      </c>
      <c r="F27" s="2">
        <v>88</v>
      </c>
      <c r="G27" s="2" t="s">
        <v>8</v>
      </c>
      <c r="H27" s="15">
        <v>104.80349344978166</v>
      </c>
      <c r="I27">
        <v>43</v>
      </c>
      <c r="J27">
        <v>99</v>
      </c>
      <c r="K27" t="s">
        <v>8</v>
      </c>
      <c r="L27" s="11">
        <v>118.34061135371179</v>
      </c>
      <c r="M27">
        <v>53</v>
      </c>
      <c r="N27">
        <v>141</v>
      </c>
      <c r="O27" t="s">
        <v>8</v>
      </c>
      <c r="P27" s="11">
        <v>45.851528384279469</v>
      </c>
      <c r="Q27">
        <v>70</v>
      </c>
      <c r="R27">
        <v>17</v>
      </c>
      <c r="S27" t="s">
        <v>8</v>
      </c>
      <c r="T27" s="11">
        <v>110.48034934497817</v>
      </c>
      <c r="U27">
        <v>60</v>
      </c>
      <c r="V27">
        <v>41</v>
      </c>
      <c r="W27" t="s">
        <v>8</v>
      </c>
      <c r="X27" s="11">
        <v>129.6943231441048</v>
      </c>
      <c r="Y27">
        <v>41</v>
      </c>
      <c r="Z27">
        <v>109</v>
      </c>
      <c r="AA27" t="s">
        <v>8</v>
      </c>
      <c r="AB27" s="11">
        <v>68.995633187772924</v>
      </c>
      <c r="AC27">
        <v>37</v>
      </c>
      <c r="AD27">
        <v>38</v>
      </c>
    </row>
    <row r="28" spans="1:30" x14ac:dyDescent="0.2">
      <c r="A28" s="2" t="s">
        <v>56</v>
      </c>
      <c r="B28" s="2" t="s">
        <v>9</v>
      </c>
      <c r="C28" s="2" t="s">
        <v>1</v>
      </c>
      <c r="D28" s="2" t="s">
        <v>57</v>
      </c>
      <c r="E28" s="2">
        <v>42</v>
      </c>
      <c r="F28" s="2">
        <v>175</v>
      </c>
      <c r="G28" s="2" t="s">
        <v>8</v>
      </c>
      <c r="H28" s="15">
        <v>77.729257641921393</v>
      </c>
      <c r="I28">
        <v>40</v>
      </c>
      <c r="J28">
        <v>124</v>
      </c>
      <c r="K28" t="s">
        <v>8</v>
      </c>
      <c r="L28" s="11">
        <v>75.545851528384276</v>
      </c>
      <c r="M28">
        <v>63</v>
      </c>
      <c r="N28">
        <v>68</v>
      </c>
      <c r="O28" t="s">
        <v>8</v>
      </c>
      <c r="P28" s="11">
        <v>86.026200873362441</v>
      </c>
      <c r="Q28">
        <v>64</v>
      </c>
      <c r="R28">
        <v>36</v>
      </c>
      <c r="S28" t="s">
        <v>8</v>
      </c>
      <c r="T28" s="11">
        <v>88.209606986899558</v>
      </c>
      <c r="U28">
        <v>71</v>
      </c>
      <c r="V28">
        <v>9</v>
      </c>
      <c r="W28" t="s">
        <v>8</v>
      </c>
      <c r="X28" s="11">
        <v>101.7467248908297</v>
      </c>
      <c r="Y28">
        <v>64</v>
      </c>
      <c r="Z28">
        <v>13</v>
      </c>
      <c r="AA28" t="s">
        <v>8</v>
      </c>
      <c r="AB28" s="11">
        <v>117.46724890829694</v>
      </c>
      <c r="AC28">
        <v>35</v>
      </c>
      <c r="AD28">
        <v>53</v>
      </c>
    </row>
    <row r="29" spans="1:30" x14ac:dyDescent="0.2">
      <c r="A29" s="2" t="s">
        <v>58</v>
      </c>
      <c r="B29" s="2" t="s">
        <v>9</v>
      </c>
      <c r="C29" s="2" t="s">
        <v>1</v>
      </c>
      <c r="D29" s="2" t="s">
        <v>59</v>
      </c>
      <c r="E29" s="2">
        <v>70</v>
      </c>
      <c r="F29" s="2">
        <v>3</v>
      </c>
      <c r="G29" s="2" t="s">
        <v>8</v>
      </c>
      <c r="H29" s="15">
        <v>103.49344978165939</v>
      </c>
      <c r="I29">
        <v>57</v>
      </c>
      <c r="J29">
        <v>11</v>
      </c>
      <c r="K29" t="s">
        <v>8</v>
      </c>
      <c r="L29" s="11">
        <v>97.379912663755462</v>
      </c>
      <c r="M29">
        <v>79</v>
      </c>
      <c r="N29">
        <v>5</v>
      </c>
      <c r="O29" t="s">
        <v>8</v>
      </c>
      <c r="P29" s="11">
        <v>109.60698689956332</v>
      </c>
      <c r="Q29">
        <v>66</v>
      </c>
      <c r="R29">
        <v>27</v>
      </c>
      <c r="S29" t="s">
        <v>8</v>
      </c>
      <c r="T29" s="11">
        <v>106.11353711790393</v>
      </c>
      <c r="U29">
        <v>60</v>
      </c>
      <c r="V29">
        <v>41</v>
      </c>
      <c r="W29" t="s">
        <v>8</v>
      </c>
      <c r="X29" s="11">
        <v>102.18340611353712</v>
      </c>
      <c r="Y29">
        <v>54</v>
      </c>
      <c r="Z29">
        <v>46</v>
      </c>
      <c r="AA29" t="s">
        <v>8</v>
      </c>
      <c r="AB29" s="11">
        <v>81.659388646288207</v>
      </c>
      <c r="AC29">
        <v>45</v>
      </c>
      <c r="AD29">
        <v>4</v>
      </c>
    </row>
    <row r="30" spans="1:30" x14ac:dyDescent="0.2">
      <c r="A30" s="2" t="s">
        <v>60</v>
      </c>
      <c r="B30" s="2" t="s">
        <v>9</v>
      </c>
      <c r="C30" s="2" t="s">
        <v>1</v>
      </c>
      <c r="D30" s="2" t="s">
        <v>61</v>
      </c>
      <c r="E30" s="2">
        <v>46</v>
      </c>
      <c r="F30" s="2">
        <v>150</v>
      </c>
      <c r="G30" s="2" t="s">
        <v>8</v>
      </c>
      <c r="H30" s="15">
        <v>74.235807860262014</v>
      </c>
      <c r="I30">
        <v>44</v>
      </c>
      <c r="J30">
        <v>91</v>
      </c>
      <c r="K30" t="s">
        <v>8</v>
      </c>
      <c r="L30" s="11">
        <v>115.28384279475982</v>
      </c>
      <c r="M30">
        <v>55</v>
      </c>
      <c r="N30">
        <v>126</v>
      </c>
      <c r="O30" t="s">
        <v>8</v>
      </c>
      <c r="P30" s="11">
        <v>120.52401746724891</v>
      </c>
      <c r="Q30">
        <v>42</v>
      </c>
      <c r="R30">
        <v>173</v>
      </c>
      <c r="S30" t="s">
        <v>8</v>
      </c>
      <c r="T30" s="11">
        <v>83.842794759825324</v>
      </c>
      <c r="U30">
        <v>48</v>
      </c>
      <c r="V30">
        <v>136</v>
      </c>
      <c r="W30" t="s">
        <v>8</v>
      </c>
      <c r="X30" s="11">
        <v>72.489082969432317</v>
      </c>
      <c r="Y30">
        <v>48</v>
      </c>
      <c r="Z30">
        <v>73</v>
      </c>
      <c r="AA30" t="s">
        <v>8</v>
      </c>
      <c r="AB30" s="11">
        <v>117.03056768558952</v>
      </c>
      <c r="AC30">
        <v>29</v>
      </c>
      <c r="AD30">
        <v>112</v>
      </c>
    </row>
    <row r="31" spans="1:30" x14ac:dyDescent="0.2">
      <c r="A31" s="2" t="s">
        <v>62</v>
      </c>
      <c r="B31" s="2" t="s">
        <v>9</v>
      </c>
      <c r="C31" s="2" t="s">
        <v>1</v>
      </c>
      <c r="D31" s="2" t="s">
        <v>63</v>
      </c>
      <c r="E31" s="2">
        <v>57</v>
      </c>
      <c r="F31" s="2">
        <v>48</v>
      </c>
      <c r="G31" s="2" t="s">
        <v>8</v>
      </c>
      <c r="H31" s="15">
        <v>170.74235807860262</v>
      </c>
      <c r="I31">
        <v>0</v>
      </c>
      <c r="J31">
        <v>210</v>
      </c>
      <c r="K31" t="s">
        <v>8</v>
      </c>
      <c r="L31" s="11">
        <v>16.593886462882097</v>
      </c>
      <c r="M31">
        <v>71</v>
      </c>
      <c r="N31">
        <v>19</v>
      </c>
      <c r="O31" t="s">
        <v>8</v>
      </c>
      <c r="P31" s="11">
        <v>112.66375545851528</v>
      </c>
      <c r="Q31">
        <v>62</v>
      </c>
      <c r="R31">
        <v>48</v>
      </c>
      <c r="S31" t="s">
        <v>8</v>
      </c>
      <c r="T31" s="11">
        <v>85.1528384279476</v>
      </c>
      <c r="U31">
        <v>68</v>
      </c>
      <c r="V31">
        <v>14</v>
      </c>
      <c r="W31" t="s">
        <v>8</v>
      </c>
      <c r="X31" s="11">
        <v>94.759825327510924</v>
      </c>
      <c r="Y31">
        <v>71</v>
      </c>
      <c r="Z31">
        <v>2</v>
      </c>
      <c r="AA31" t="s">
        <v>8</v>
      </c>
      <c r="AB31" s="11">
        <v>108.73362445414847</v>
      </c>
      <c r="AC31">
        <v>39</v>
      </c>
      <c r="AD31">
        <v>22</v>
      </c>
    </row>
    <row r="32" spans="1:30" x14ac:dyDescent="0.2">
      <c r="A32" s="2" t="s">
        <v>64</v>
      </c>
      <c r="B32" s="2" t="s">
        <v>9</v>
      </c>
      <c r="C32" s="2" t="s">
        <v>1</v>
      </c>
      <c r="D32" s="2" t="s">
        <v>65</v>
      </c>
      <c r="E32" s="2">
        <v>50</v>
      </c>
      <c r="F32" s="2">
        <v>109</v>
      </c>
      <c r="G32" s="2" t="s">
        <v>8</v>
      </c>
      <c r="H32" s="15">
        <v>85.1528384279476</v>
      </c>
      <c r="I32">
        <v>46</v>
      </c>
      <c r="J32">
        <v>75</v>
      </c>
      <c r="K32" t="s">
        <v>8</v>
      </c>
      <c r="L32" s="11">
        <v>96.943231441048042</v>
      </c>
      <c r="M32">
        <v>63</v>
      </c>
      <c r="N32">
        <v>68</v>
      </c>
      <c r="O32" t="s">
        <v>8</v>
      </c>
      <c r="P32" s="11">
        <v>99.126637554585159</v>
      </c>
      <c r="Q32">
        <v>58</v>
      </c>
      <c r="R32">
        <v>66</v>
      </c>
      <c r="S32" t="s">
        <v>8</v>
      </c>
      <c r="T32" s="11">
        <v>105.67685589519651</v>
      </c>
      <c r="U32">
        <v>55</v>
      </c>
      <c r="V32">
        <v>79</v>
      </c>
      <c r="W32" t="s">
        <v>8</v>
      </c>
      <c r="X32" s="11">
        <v>120.08733624454149</v>
      </c>
      <c r="Y32">
        <v>39</v>
      </c>
      <c r="Z32">
        <v>125</v>
      </c>
      <c r="AA32" t="s">
        <v>8</v>
      </c>
      <c r="AB32" s="11">
        <v>105.24017467248908</v>
      </c>
      <c r="AC32">
        <v>27</v>
      </c>
      <c r="AD32">
        <v>137</v>
      </c>
    </row>
    <row r="33" spans="1:30" x14ac:dyDescent="0.2">
      <c r="A33" s="2" t="s">
        <v>66</v>
      </c>
      <c r="B33" s="2" t="s">
        <v>9</v>
      </c>
      <c r="C33" s="2" t="s">
        <v>1</v>
      </c>
      <c r="D33" s="2" t="s">
        <v>67</v>
      </c>
      <c r="E33" s="2">
        <v>42</v>
      </c>
      <c r="F33" s="2">
        <v>175</v>
      </c>
      <c r="G33" s="2" t="s">
        <v>8</v>
      </c>
      <c r="H33" s="15">
        <v>28.384279475982538</v>
      </c>
      <c r="I33">
        <v>57</v>
      </c>
      <c r="J33">
        <v>11</v>
      </c>
      <c r="K33" t="s">
        <v>8</v>
      </c>
      <c r="L33" s="11">
        <v>106.11353711790393</v>
      </c>
      <c r="M33">
        <v>70</v>
      </c>
      <c r="N33">
        <v>25</v>
      </c>
      <c r="O33" t="s">
        <v>8</v>
      </c>
      <c r="P33" s="11">
        <v>104.80349344978166</v>
      </c>
      <c r="Q33">
        <v>64</v>
      </c>
      <c r="R33">
        <v>36</v>
      </c>
      <c r="S33" t="s">
        <v>8</v>
      </c>
      <c r="T33" s="11">
        <v>95.633187772925766</v>
      </c>
      <c r="U33">
        <v>64</v>
      </c>
      <c r="V33">
        <v>26</v>
      </c>
      <c r="W33" t="s">
        <v>8</v>
      </c>
      <c r="X33" s="11">
        <v>100</v>
      </c>
      <c r="Y33">
        <v>59</v>
      </c>
      <c r="Z33">
        <v>26</v>
      </c>
      <c r="AA33" t="s">
        <v>8</v>
      </c>
      <c r="AB33" s="11">
        <v>89.082969432314414</v>
      </c>
      <c r="AC33">
        <v>48</v>
      </c>
      <c r="AD33">
        <v>1</v>
      </c>
    </row>
    <row r="34" spans="1:30" x14ac:dyDescent="0.2">
      <c r="A34" s="2" t="s">
        <v>68</v>
      </c>
      <c r="B34" s="2" t="s">
        <v>9</v>
      </c>
      <c r="C34" s="2" t="s">
        <v>1</v>
      </c>
      <c r="D34" s="2" t="s">
        <v>69</v>
      </c>
      <c r="E34" s="2">
        <v>47</v>
      </c>
      <c r="F34" s="2">
        <v>136</v>
      </c>
      <c r="G34" s="2" t="s">
        <v>8</v>
      </c>
      <c r="H34" s="15">
        <v>83.842794759825324</v>
      </c>
      <c r="I34">
        <v>43</v>
      </c>
      <c r="J34">
        <v>99</v>
      </c>
      <c r="K34" t="s">
        <v>8</v>
      </c>
      <c r="L34" s="11">
        <v>141.48471615720524</v>
      </c>
      <c r="M34">
        <v>43</v>
      </c>
      <c r="N34">
        <v>194</v>
      </c>
      <c r="O34" t="s">
        <v>8</v>
      </c>
      <c r="P34" s="11">
        <v>98.253275109170303</v>
      </c>
      <c r="Q34">
        <v>38</v>
      </c>
      <c r="R34">
        <v>190</v>
      </c>
      <c r="S34" t="s">
        <v>8</v>
      </c>
      <c r="T34" s="11">
        <v>68.558951965065503</v>
      </c>
      <c r="U34">
        <v>50</v>
      </c>
      <c r="V34">
        <v>118</v>
      </c>
      <c r="W34" t="s">
        <v>8</v>
      </c>
      <c r="X34" s="11">
        <v>123.58078602620087</v>
      </c>
      <c r="Y34">
        <v>31</v>
      </c>
      <c r="Z34">
        <v>172</v>
      </c>
      <c r="AA34" t="s">
        <v>8</v>
      </c>
      <c r="AB34" s="11">
        <v>84.716157205240179</v>
      </c>
      <c r="AC34">
        <v>27</v>
      </c>
      <c r="AD34">
        <v>137</v>
      </c>
    </row>
    <row r="35" spans="1:30" x14ac:dyDescent="0.2">
      <c r="A35" s="2" t="s">
        <v>70</v>
      </c>
      <c r="B35" s="2" t="s">
        <v>9</v>
      </c>
      <c r="C35" s="2" t="s">
        <v>1</v>
      </c>
      <c r="D35" s="2" t="s">
        <v>71</v>
      </c>
      <c r="E35" s="2">
        <v>55</v>
      </c>
      <c r="F35" s="2">
        <v>67</v>
      </c>
      <c r="G35" s="2" t="s">
        <v>8</v>
      </c>
      <c r="H35" s="15">
        <v>100.87336244541484</v>
      </c>
      <c r="I35">
        <v>47</v>
      </c>
      <c r="J35">
        <v>69</v>
      </c>
      <c r="K35" t="s">
        <v>8</v>
      </c>
      <c r="L35" s="11">
        <v>114.8471615720524</v>
      </c>
      <c r="M35">
        <v>58</v>
      </c>
      <c r="N35">
        <v>103</v>
      </c>
      <c r="O35" t="s">
        <v>8</v>
      </c>
      <c r="P35" s="11">
        <v>75.982532751091696</v>
      </c>
      <c r="Q35">
        <v>62</v>
      </c>
      <c r="R35">
        <v>48</v>
      </c>
      <c r="S35" t="s">
        <v>8</v>
      </c>
      <c r="T35" s="11">
        <v>105.67685589519651</v>
      </c>
      <c r="U35">
        <v>56</v>
      </c>
      <c r="V35">
        <v>61</v>
      </c>
      <c r="W35" t="s">
        <v>8</v>
      </c>
      <c r="X35" s="11">
        <v>80.786026200873366</v>
      </c>
      <c r="Y35">
        <v>63</v>
      </c>
      <c r="Z35">
        <v>17</v>
      </c>
      <c r="AA35" t="s">
        <v>8</v>
      </c>
      <c r="AB35" s="11">
        <v>93.013100436681228</v>
      </c>
      <c r="AC35">
        <v>48</v>
      </c>
      <c r="AD35">
        <v>1</v>
      </c>
    </row>
    <row r="36" spans="1:30" x14ac:dyDescent="0.2">
      <c r="A36" s="2" t="s">
        <v>72</v>
      </c>
      <c r="B36" s="2" t="s">
        <v>9</v>
      </c>
      <c r="C36" s="2" t="s">
        <v>1</v>
      </c>
      <c r="D36" s="2" t="s">
        <v>73</v>
      </c>
      <c r="E36" s="2">
        <v>43</v>
      </c>
      <c r="F36" s="2">
        <v>169</v>
      </c>
      <c r="G36" s="2" t="s">
        <v>8</v>
      </c>
      <c r="H36" s="15">
        <v>42.79475982532751</v>
      </c>
      <c r="I36">
        <v>52</v>
      </c>
      <c r="J36">
        <v>38</v>
      </c>
      <c r="K36" t="s">
        <v>8</v>
      </c>
      <c r="L36" s="11">
        <v>141.04803493449782</v>
      </c>
      <c r="M36">
        <v>54</v>
      </c>
      <c r="N36">
        <v>132</v>
      </c>
      <c r="O36" t="s">
        <v>8</v>
      </c>
      <c r="P36" s="11">
        <v>86.026200873362441</v>
      </c>
      <c r="Q36">
        <v>52</v>
      </c>
      <c r="R36">
        <v>100</v>
      </c>
      <c r="S36" t="s">
        <v>8</v>
      </c>
      <c r="T36" s="11">
        <v>74.235807860262014</v>
      </c>
      <c r="U36">
        <v>60</v>
      </c>
      <c r="V36">
        <v>41</v>
      </c>
      <c r="W36" t="s">
        <v>8</v>
      </c>
      <c r="X36" s="11">
        <v>105.67685589519651</v>
      </c>
      <c r="Y36">
        <v>52</v>
      </c>
      <c r="Z36">
        <v>54</v>
      </c>
      <c r="AA36" t="s">
        <v>8</v>
      </c>
      <c r="AB36" s="11">
        <v>116.5938864628821</v>
      </c>
      <c r="AC36">
        <v>31</v>
      </c>
      <c r="AD36">
        <v>92</v>
      </c>
    </row>
    <row r="37" spans="1:30" x14ac:dyDescent="0.2">
      <c r="A37" s="2" t="s">
        <v>74</v>
      </c>
      <c r="B37" s="2" t="s">
        <v>9</v>
      </c>
      <c r="C37" s="2" t="s">
        <v>1</v>
      </c>
      <c r="D37" s="2" t="s">
        <v>75</v>
      </c>
      <c r="E37" s="2">
        <v>33</v>
      </c>
      <c r="F37" s="2">
        <v>210</v>
      </c>
      <c r="G37" s="2" t="s">
        <v>8</v>
      </c>
      <c r="H37" s="15">
        <v>62.445414847161572</v>
      </c>
      <c r="I37">
        <v>40</v>
      </c>
      <c r="J37">
        <v>124</v>
      </c>
      <c r="K37" t="s">
        <v>8</v>
      </c>
      <c r="L37" s="11">
        <v>63.755458515283841</v>
      </c>
      <c r="M37">
        <v>67</v>
      </c>
      <c r="N37">
        <v>41</v>
      </c>
      <c r="O37" t="s">
        <v>8</v>
      </c>
      <c r="P37" s="11">
        <v>91.703056768558952</v>
      </c>
      <c r="Q37">
        <v>68</v>
      </c>
      <c r="R37">
        <v>22</v>
      </c>
      <c r="S37" t="s">
        <v>8</v>
      </c>
      <c r="T37" s="11">
        <v>124.89082969432314</v>
      </c>
      <c r="U37">
        <v>55</v>
      </c>
      <c r="V37">
        <v>79</v>
      </c>
      <c r="W37" t="s">
        <v>8</v>
      </c>
      <c r="X37" s="11">
        <v>109.17030567685589</v>
      </c>
      <c r="Y37">
        <v>44</v>
      </c>
      <c r="Z37">
        <v>100</v>
      </c>
      <c r="AA37" t="s">
        <v>8</v>
      </c>
      <c r="AB37" s="11">
        <v>79.47598253275109</v>
      </c>
      <c r="AC37">
        <v>35</v>
      </c>
      <c r="AD37">
        <v>53</v>
      </c>
    </row>
    <row r="38" spans="1:30" x14ac:dyDescent="0.2">
      <c r="A38" s="2" t="s">
        <v>76</v>
      </c>
      <c r="B38" s="2" t="s">
        <v>9</v>
      </c>
      <c r="C38" s="2" t="s">
        <v>1</v>
      </c>
      <c r="D38" s="2" t="s">
        <v>77</v>
      </c>
      <c r="E38" s="2">
        <v>68</v>
      </c>
      <c r="F38" s="2">
        <v>5</v>
      </c>
      <c r="G38" s="2" t="s">
        <v>8</v>
      </c>
      <c r="H38" s="15">
        <v>189.51965065502185</v>
      </c>
      <c r="I38">
        <v>0</v>
      </c>
      <c r="J38">
        <v>210</v>
      </c>
      <c r="K38" t="s">
        <v>8</v>
      </c>
      <c r="L38" s="11">
        <v>99.563318777292579</v>
      </c>
      <c r="M38">
        <v>0</v>
      </c>
      <c r="N38">
        <v>209</v>
      </c>
      <c r="O38" t="s">
        <v>8</v>
      </c>
      <c r="P38" s="11">
        <v>48.034934497816593</v>
      </c>
      <c r="Q38">
        <v>54</v>
      </c>
      <c r="R38">
        <v>90</v>
      </c>
      <c r="S38" t="s">
        <v>8</v>
      </c>
      <c r="T38" s="11">
        <v>75.982532751091696</v>
      </c>
      <c r="U38">
        <v>62</v>
      </c>
      <c r="V38">
        <v>35</v>
      </c>
      <c r="W38" t="s">
        <v>8</v>
      </c>
      <c r="X38" s="11">
        <v>90.393013100436676</v>
      </c>
      <c r="Y38">
        <v>64</v>
      </c>
      <c r="Z38">
        <v>13</v>
      </c>
      <c r="AA38" t="s">
        <v>8</v>
      </c>
      <c r="AB38" s="11">
        <v>103.93013100436681</v>
      </c>
      <c r="AC38">
        <v>39</v>
      </c>
      <c r="AD38">
        <v>22</v>
      </c>
    </row>
    <row r="39" spans="1:30" x14ac:dyDescent="0.2">
      <c r="A39" s="2" t="s">
        <v>78</v>
      </c>
      <c r="B39" s="2" t="s">
        <v>9</v>
      </c>
      <c r="C39" s="2" t="s">
        <v>1</v>
      </c>
      <c r="D39" s="2" t="s">
        <v>79</v>
      </c>
      <c r="E39" s="2">
        <v>65</v>
      </c>
      <c r="F39" s="2">
        <v>12</v>
      </c>
      <c r="G39" s="2" t="s">
        <v>8</v>
      </c>
      <c r="H39" s="15">
        <v>103.93013100436681</v>
      </c>
      <c r="I39">
        <v>55</v>
      </c>
      <c r="J39">
        <v>21</v>
      </c>
      <c r="K39" t="s">
        <v>8</v>
      </c>
      <c r="L39" s="11">
        <v>108.73362445414847</v>
      </c>
      <c r="M39">
        <v>67</v>
      </c>
      <c r="N39">
        <v>41</v>
      </c>
      <c r="O39" t="s">
        <v>8</v>
      </c>
      <c r="P39" s="11">
        <v>106.11353711790393</v>
      </c>
      <c r="Q39">
        <v>60</v>
      </c>
      <c r="R39">
        <v>55</v>
      </c>
      <c r="S39" t="s">
        <v>8</v>
      </c>
      <c r="T39" s="11">
        <v>93.886462882096069</v>
      </c>
      <c r="U39">
        <v>60</v>
      </c>
      <c r="V39">
        <v>41</v>
      </c>
      <c r="W39" t="s">
        <v>8</v>
      </c>
      <c r="X39" s="11">
        <v>96.069868995633186</v>
      </c>
      <c r="Y39">
        <v>57</v>
      </c>
      <c r="Z39">
        <v>32</v>
      </c>
      <c r="AA39" t="s">
        <v>8</v>
      </c>
      <c r="AB39" s="11">
        <v>93.013100436681228</v>
      </c>
      <c r="AC39">
        <v>40</v>
      </c>
      <c r="AD39">
        <v>16</v>
      </c>
    </row>
    <row r="40" spans="1:30" x14ac:dyDescent="0.2">
      <c r="A40" s="2" t="s">
        <v>80</v>
      </c>
      <c r="B40" s="2" t="s">
        <v>9</v>
      </c>
      <c r="C40" s="2" t="s">
        <v>1</v>
      </c>
      <c r="D40" s="2" t="s">
        <v>81</v>
      </c>
      <c r="E40" s="2">
        <v>54</v>
      </c>
      <c r="F40" s="2">
        <v>73</v>
      </c>
      <c r="G40" s="2" t="s">
        <v>8</v>
      </c>
      <c r="H40" s="15">
        <v>93.449781659388648</v>
      </c>
      <c r="I40">
        <v>48</v>
      </c>
      <c r="J40">
        <v>58</v>
      </c>
      <c r="K40" t="s">
        <v>8</v>
      </c>
      <c r="L40" s="11">
        <v>136.24454148471617</v>
      </c>
      <c r="M40">
        <v>53</v>
      </c>
      <c r="N40">
        <v>141</v>
      </c>
      <c r="O40" t="s">
        <v>8</v>
      </c>
      <c r="P40" s="11">
        <v>67.248908296943227</v>
      </c>
      <c r="Q40">
        <v>58</v>
      </c>
      <c r="R40">
        <v>66</v>
      </c>
      <c r="S40" t="s">
        <v>8</v>
      </c>
      <c r="T40" s="11">
        <v>122.70742358078603</v>
      </c>
      <c r="U40">
        <v>50</v>
      </c>
      <c r="V40">
        <v>118</v>
      </c>
      <c r="W40" t="s">
        <v>8</v>
      </c>
      <c r="X40" s="11">
        <v>69.432314410480359</v>
      </c>
      <c r="Y40">
        <v>53</v>
      </c>
      <c r="Z40">
        <v>48</v>
      </c>
      <c r="AA40" t="s">
        <v>8</v>
      </c>
      <c r="AB40" s="11">
        <v>114.41048034934498</v>
      </c>
      <c r="AC40">
        <v>32</v>
      </c>
      <c r="AD40">
        <v>81</v>
      </c>
    </row>
    <row r="41" spans="1:30" x14ac:dyDescent="0.2">
      <c r="A41" s="2" t="s">
        <v>82</v>
      </c>
      <c r="B41" s="2" t="s">
        <v>9</v>
      </c>
      <c r="C41" s="2" t="s">
        <v>1</v>
      </c>
      <c r="D41" s="2" t="s">
        <v>83</v>
      </c>
      <c r="E41" s="2">
        <v>40</v>
      </c>
      <c r="F41" s="2">
        <v>183</v>
      </c>
      <c r="G41" s="2" t="s">
        <v>8</v>
      </c>
      <c r="H41" s="15">
        <v>42.358078602620083</v>
      </c>
      <c r="I41">
        <v>49</v>
      </c>
      <c r="J41">
        <v>51</v>
      </c>
      <c r="K41" t="s">
        <v>8</v>
      </c>
      <c r="L41" s="11">
        <v>139.30131004366811</v>
      </c>
      <c r="M41">
        <v>53</v>
      </c>
      <c r="N41">
        <v>141</v>
      </c>
      <c r="O41" t="s">
        <v>8</v>
      </c>
      <c r="P41" s="11">
        <v>82.096069868995642</v>
      </c>
      <c r="Q41">
        <v>52</v>
      </c>
      <c r="R41">
        <v>100</v>
      </c>
      <c r="S41" t="s">
        <v>8</v>
      </c>
      <c r="T41" s="11">
        <v>140.17467248908298</v>
      </c>
      <c r="U41">
        <v>41</v>
      </c>
      <c r="V41">
        <v>192</v>
      </c>
      <c r="W41" t="s">
        <v>8</v>
      </c>
      <c r="X41" s="11">
        <v>87.772925764192138</v>
      </c>
      <c r="Y41">
        <v>32</v>
      </c>
      <c r="Z41">
        <v>164</v>
      </c>
      <c r="AA41" t="s">
        <v>8</v>
      </c>
      <c r="AB41" s="11">
        <v>63.755458515283841</v>
      </c>
      <c r="AC41">
        <v>32</v>
      </c>
      <c r="AD41">
        <v>81</v>
      </c>
    </row>
    <row r="42" spans="1:30" x14ac:dyDescent="0.2">
      <c r="A42" s="2" t="s">
        <v>84</v>
      </c>
      <c r="B42" s="2" t="s">
        <v>9</v>
      </c>
      <c r="C42" s="2" t="s">
        <v>1</v>
      </c>
      <c r="D42" s="2" t="s">
        <v>85</v>
      </c>
      <c r="E42" s="2">
        <v>52</v>
      </c>
      <c r="F42" s="2">
        <v>88</v>
      </c>
      <c r="G42" s="2" t="s">
        <v>8</v>
      </c>
      <c r="H42" s="15">
        <v>70.742358078602621</v>
      </c>
      <c r="I42">
        <v>55</v>
      </c>
      <c r="J42">
        <v>21</v>
      </c>
      <c r="K42" t="s">
        <v>8</v>
      </c>
      <c r="L42" s="11">
        <v>95.633187772925766</v>
      </c>
      <c r="M42">
        <v>74</v>
      </c>
      <c r="N42">
        <v>11</v>
      </c>
      <c r="O42" t="s">
        <v>8</v>
      </c>
      <c r="P42" s="11">
        <v>97.816593886462883</v>
      </c>
      <c r="Q42">
        <v>76</v>
      </c>
      <c r="R42">
        <v>6</v>
      </c>
      <c r="S42" t="s">
        <v>8</v>
      </c>
      <c r="T42" s="11">
        <v>108.73362445414847</v>
      </c>
      <c r="U42">
        <v>64</v>
      </c>
      <c r="V42">
        <v>26</v>
      </c>
      <c r="W42" t="s">
        <v>8</v>
      </c>
      <c r="X42" s="11">
        <v>188.64628820960698</v>
      </c>
      <c r="Y42">
        <v>0</v>
      </c>
      <c r="Z42">
        <v>229</v>
      </c>
      <c r="AA42" t="s">
        <v>8</v>
      </c>
      <c r="AB42" s="11">
        <v>3.493449781659379</v>
      </c>
      <c r="AC42">
        <v>42</v>
      </c>
      <c r="AD42">
        <v>8</v>
      </c>
    </row>
    <row r="43" spans="1:30" x14ac:dyDescent="0.2">
      <c r="A43" s="2" t="s">
        <v>86</v>
      </c>
      <c r="B43" s="2" t="s">
        <v>9</v>
      </c>
      <c r="C43" s="2" t="s">
        <v>1</v>
      </c>
      <c r="D43" s="2" t="s">
        <v>87</v>
      </c>
      <c r="E43" s="2">
        <v>44</v>
      </c>
      <c r="F43" s="2">
        <v>160</v>
      </c>
      <c r="G43" s="2" t="s">
        <v>8</v>
      </c>
      <c r="H43" s="15">
        <v>75.982532751091696</v>
      </c>
      <c r="I43">
        <v>42</v>
      </c>
      <c r="J43">
        <v>105</v>
      </c>
      <c r="K43" t="s">
        <v>8</v>
      </c>
      <c r="L43" s="11">
        <v>138.86462882096072</v>
      </c>
      <c r="M43">
        <v>43</v>
      </c>
      <c r="N43">
        <v>194</v>
      </c>
      <c r="O43" t="s">
        <v>8</v>
      </c>
      <c r="P43" s="11">
        <v>27.074235807860262</v>
      </c>
      <c r="Q43">
        <v>66</v>
      </c>
      <c r="R43">
        <v>27</v>
      </c>
      <c r="S43" t="s">
        <v>8</v>
      </c>
      <c r="T43" s="11">
        <v>96.069868995633186</v>
      </c>
      <c r="U43">
        <v>66</v>
      </c>
      <c r="V43">
        <v>18</v>
      </c>
      <c r="W43" t="s">
        <v>8</v>
      </c>
      <c r="X43" s="11">
        <v>136.68122270742359</v>
      </c>
      <c r="Y43">
        <v>43</v>
      </c>
      <c r="Z43">
        <v>102</v>
      </c>
      <c r="AA43" t="s">
        <v>8</v>
      </c>
      <c r="AB43" s="11">
        <v>109.60698689956332</v>
      </c>
      <c r="AC43">
        <v>28</v>
      </c>
      <c r="AD43">
        <v>124</v>
      </c>
    </row>
    <row r="44" spans="1:30" x14ac:dyDescent="0.2">
      <c r="A44" s="2" t="s">
        <v>88</v>
      </c>
      <c r="B44" s="2" t="s">
        <v>9</v>
      </c>
      <c r="C44" s="2" t="s">
        <v>1</v>
      </c>
      <c r="D44" s="2" t="s">
        <v>89</v>
      </c>
      <c r="E44" s="2">
        <v>45</v>
      </c>
      <c r="F44" s="2">
        <v>156</v>
      </c>
      <c r="G44" s="2" t="s">
        <v>8</v>
      </c>
      <c r="H44" s="15">
        <v>101.7467248908297</v>
      </c>
      <c r="I44">
        <v>35</v>
      </c>
      <c r="J44">
        <v>160</v>
      </c>
      <c r="K44" t="s">
        <v>8</v>
      </c>
      <c r="L44" s="11">
        <v>72.052401746724897</v>
      </c>
      <c r="M44">
        <v>59</v>
      </c>
      <c r="N44">
        <v>96</v>
      </c>
      <c r="O44" t="s">
        <v>8</v>
      </c>
      <c r="P44" s="11">
        <v>82.096069868995642</v>
      </c>
      <c r="Q44">
        <v>60</v>
      </c>
      <c r="R44">
        <v>55</v>
      </c>
      <c r="S44" t="s">
        <v>8</v>
      </c>
      <c r="T44" s="11">
        <v>120.08733624454149</v>
      </c>
      <c r="U44">
        <v>52</v>
      </c>
      <c r="V44">
        <v>101</v>
      </c>
      <c r="W44" t="s">
        <v>8</v>
      </c>
      <c r="X44" s="11">
        <v>76.855895196506552</v>
      </c>
      <c r="Y44">
        <v>53</v>
      </c>
      <c r="Z44">
        <v>48</v>
      </c>
      <c r="AA44" t="s">
        <v>8</v>
      </c>
      <c r="AB44" s="11">
        <v>80.349344978165945</v>
      </c>
      <c r="AC44">
        <v>47</v>
      </c>
      <c r="AD44">
        <v>3</v>
      </c>
    </row>
    <row r="45" spans="1:30" x14ac:dyDescent="0.2">
      <c r="A45" s="2" t="s">
        <v>90</v>
      </c>
      <c r="B45" s="2" t="s">
        <v>9</v>
      </c>
      <c r="C45" s="2" t="s">
        <v>1</v>
      </c>
      <c r="D45" s="2" t="s">
        <v>91</v>
      </c>
      <c r="E45" s="2">
        <v>32.5</v>
      </c>
      <c r="F45" s="2">
        <v>212</v>
      </c>
      <c r="G45" s="2" t="s">
        <v>8</v>
      </c>
      <c r="H45" s="15">
        <v>99.126637554585159</v>
      </c>
      <c r="I45">
        <v>0</v>
      </c>
      <c r="J45">
        <v>210</v>
      </c>
      <c r="K45" t="s">
        <v>8</v>
      </c>
      <c r="L45" s="11">
        <v>99.563318777292579</v>
      </c>
      <c r="M45">
        <v>0</v>
      </c>
      <c r="N45">
        <v>209</v>
      </c>
      <c r="O45" t="s">
        <v>8</v>
      </c>
      <c r="P45" s="11">
        <v>108.29694323144105</v>
      </c>
      <c r="Q45">
        <v>0</v>
      </c>
      <c r="R45">
        <v>228</v>
      </c>
      <c r="S45" t="s">
        <v>8</v>
      </c>
      <c r="T45" s="11">
        <v>43.231441048034938</v>
      </c>
      <c r="U45">
        <v>53</v>
      </c>
      <c r="V45">
        <v>98</v>
      </c>
      <c r="W45" t="s">
        <v>8</v>
      </c>
      <c r="X45" s="11">
        <v>124.0174672489083</v>
      </c>
      <c r="Y45">
        <v>34</v>
      </c>
      <c r="Z45">
        <v>153</v>
      </c>
      <c r="AA45" t="s">
        <v>8</v>
      </c>
      <c r="AB45" s="11">
        <v>52.401746724890828</v>
      </c>
      <c r="AC45">
        <v>36</v>
      </c>
      <c r="AD45">
        <v>44</v>
      </c>
    </row>
    <row r="46" spans="1:30" x14ac:dyDescent="0.2">
      <c r="A46" s="2" t="s">
        <v>92</v>
      </c>
      <c r="B46" s="2" t="s">
        <v>9</v>
      </c>
      <c r="C46" s="2" t="s">
        <v>1</v>
      </c>
      <c r="D46" s="2" t="s">
        <v>93</v>
      </c>
      <c r="E46" s="2">
        <v>51.5</v>
      </c>
      <c r="F46" s="2">
        <v>98</v>
      </c>
      <c r="G46" s="2" t="s">
        <v>8</v>
      </c>
      <c r="H46" s="15">
        <v>148.90829694323145</v>
      </c>
      <c r="I46">
        <v>0</v>
      </c>
      <c r="J46">
        <v>210</v>
      </c>
      <c r="K46" t="s">
        <v>8</v>
      </c>
      <c r="L46" s="11">
        <v>99.563318777292579</v>
      </c>
      <c r="M46">
        <v>0</v>
      </c>
      <c r="N46">
        <v>209</v>
      </c>
      <c r="O46" t="s">
        <v>8</v>
      </c>
      <c r="P46" s="11">
        <v>24.454148471615724</v>
      </c>
      <c r="Q46">
        <v>64</v>
      </c>
      <c r="R46">
        <v>36</v>
      </c>
      <c r="S46" t="s">
        <v>8</v>
      </c>
      <c r="T46" s="11">
        <v>93.886462882096069</v>
      </c>
      <c r="U46">
        <v>65</v>
      </c>
      <c r="V46">
        <v>22</v>
      </c>
      <c r="W46" t="s">
        <v>8</v>
      </c>
      <c r="X46" s="11">
        <v>143.23144104803492</v>
      </c>
      <c r="Y46">
        <v>40</v>
      </c>
      <c r="Z46">
        <v>121</v>
      </c>
      <c r="AA46" t="s">
        <v>8</v>
      </c>
      <c r="AB46" s="11">
        <v>96.069868995633186</v>
      </c>
      <c r="AC46">
        <v>29</v>
      </c>
      <c r="AD46">
        <v>112</v>
      </c>
    </row>
    <row r="47" spans="1:30" x14ac:dyDescent="0.2">
      <c r="A47" s="2" t="s">
        <v>94</v>
      </c>
      <c r="B47" s="2" t="s">
        <v>9</v>
      </c>
      <c r="C47" s="2" t="s">
        <v>1</v>
      </c>
      <c r="D47" s="2" t="s">
        <v>95</v>
      </c>
      <c r="E47" s="2">
        <v>44</v>
      </c>
      <c r="F47" s="2">
        <v>160</v>
      </c>
      <c r="G47" s="2" t="s">
        <v>8</v>
      </c>
      <c r="H47" s="15">
        <v>41.484716157205234</v>
      </c>
      <c r="I47">
        <v>54</v>
      </c>
      <c r="J47">
        <v>26</v>
      </c>
      <c r="K47" t="s">
        <v>8</v>
      </c>
      <c r="L47" s="11">
        <v>162.44541484716157</v>
      </c>
      <c r="M47">
        <v>49</v>
      </c>
      <c r="N47">
        <v>169</v>
      </c>
      <c r="O47" t="s">
        <v>8</v>
      </c>
      <c r="P47" s="11">
        <v>41.921397379912662</v>
      </c>
      <c r="Q47">
        <v>64</v>
      </c>
      <c r="R47">
        <v>36</v>
      </c>
      <c r="S47" t="s">
        <v>8</v>
      </c>
      <c r="T47" s="11">
        <v>100.87336244541484</v>
      </c>
      <c r="U47">
        <v>61</v>
      </c>
      <c r="V47">
        <v>38</v>
      </c>
      <c r="W47" t="s">
        <v>8</v>
      </c>
      <c r="X47" s="11">
        <v>118.34061135371179</v>
      </c>
      <c r="Y47">
        <v>47</v>
      </c>
      <c r="Z47">
        <v>80</v>
      </c>
      <c r="AA47" t="s">
        <v>405</v>
      </c>
      <c r="AB47" s="11">
        <v>84.279475982532745</v>
      </c>
      <c r="AC47">
        <v>36</v>
      </c>
      <c r="AD47">
        <v>44</v>
      </c>
    </row>
    <row r="48" spans="1:30" x14ac:dyDescent="0.2">
      <c r="A48" s="2" t="s">
        <v>96</v>
      </c>
      <c r="B48" s="2" t="s">
        <v>9</v>
      </c>
      <c r="C48" s="2" t="s">
        <v>1</v>
      </c>
      <c r="D48" s="2" t="s">
        <v>97</v>
      </c>
      <c r="E48" s="2">
        <v>43</v>
      </c>
      <c r="F48" s="2">
        <v>169</v>
      </c>
      <c r="G48" s="2" t="s">
        <v>8</v>
      </c>
      <c r="H48" s="15">
        <v>97.816593886462883</v>
      </c>
      <c r="I48">
        <v>34</v>
      </c>
      <c r="J48">
        <v>164</v>
      </c>
      <c r="K48" t="s">
        <v>8</v>
      </c>
      <c r="L48" s="11">
        <v>80.786026200873366</v>
      </c>
      <c r="M48">
        <v>57</v>
      </c>
      <c r="N48">
        <v>120</v>
      </c>
      <c r="O48" t="s">
        <v>8</v>
      </c>
      <c r="P48" s="11">
        <v>101.7467248908297</v>
      </c>
      <c r="Q48">
        <v>50</v>
      </c>
      <c r="R48">
        <v>124</v>
      </c>
      <c r="S48" t="s">
        <v>8</v>
      </c>
      <c r="T48" s="11">
        <v>83.406113537117903</v>
      </c>
      <c r="U48">
        <v>54</v>
      </c>
      <c r="V48">
        <v>86</v>
      </c>
      <c r="W48" t="s">
        <v>8</v>
      </c>
      <c r="X48" s="11">
        <v>129.25764192139738</v>
      </c>
      <c r="Y48">
        <v>34</v>
      </c>
      <c r="Z48">
        <v>153</v>
      </c>
      <c r="AA48" t="s">
        <v>8</v>
      </c>
      <c r="AB48" s="11">
        <v>93.013100436681228</v>
      </c>
      <c r="AC48">
        <v>27</v>
      </c>
      <c r="AD48">
        <v>137</v>
      </c>
    </row>
    <row r="49" spans="1:30" x14ac:dyDescent="0.2">
      <c r="A49" s="2" t="s">
        <v>98</v>
      </c>
      <c r="B49" s="2" t="s">
        <v>9</v>
      </c>
      <c r="C49" s="2" t="s">
        <v>1</v>
      </c>
      <c r="D49" s="2" t="s">
        <v>99</v>
      </c>
      <c r="E49" s="2">
        <v>47</v>
      </c>
      <c r="F49" s="2">
        <v>136</v>
      </c>
      <c r="G49" s="2" t="s">
        <v>8</v>
      </c>
      <c r="H49" s="15">
        <v>132.31441048034935</v>
      </c>
      <c r="I49">
        <v>0</v>
      </c>
      <c r="J49">
        <v>210</v>
      </c>
      <c r="K49" t="s">
        <v>8</v>
      </c>
      <c r="L49" s="11">
        <v>99.563318777292579</v>
      </c>
      <c r="M49">
        <v>0</v>
      </c>
      <c r="N49">
        <v>209</v>
      </c>
      <c r="O49" t="s">
        <v>8</v>
      </c>
      <c r="P49" s="11">
        <v>52.401746724890828</v>
      </c>
      <c r="Q49">
        <v>52</v>
      </c>
      <c r="R49">
        <v>100</v>
      </c>
      <c r="S49" t="s">
        <v>8</v>
      </c>
      <c r="T49" s="11">
        <v>90.829694323144111</v>
      </c>
      <c r="U49">
        <v>55</v>
      </c>
      <c r="V49">
        <v>79</v>
      </c>
      <c r="W49" t="s">
        <v>8</v>
      </c>
      <c r="X49" s="11">
        <v>113.1004366812227</v>
      </c>
      <c r="Y49">
        <v>41</v>
      </c>
      <c r="Z49">
        <v>109</v>
      </c>
      <c r="AA49" t="s">
        <v>8</v>
      </c>
      <c r="AB49" s="11">
        <v>92.576419213973793</v>
      </c>
      <c r="AC49">
        <v>31</v>
      </c>
      <c r="AD49">
        <v>92</v>
      </c>
    </row>
    <row r="50" spans="1:30" x14ac:dyDescent="0.2">
      <c r="A50" s="2" t="s">
        <v>100</v>
      </c>
      <c r="B50" s="2" t="s">
        <v>9</v>
      </c>
      <c r="C50" s="2" t="s">
        <v>1</v>
      </c>
      <c r="D50" s="2" t="s">
        <v>101</v>
      </c>
      <c r="E50" s="2">
        <v>36</v>
      </c>
      <c r="F50" s="2">
        <v>199</v>
      </c>
      <c r="G50" s="2" t="s">
        <v>8</v>
      </c>
      <c r="H50" s="15">
        <v>35.37117903930131</v>
      </c>
      <c r="I50">
        <v>49</v>
      </c>
      <c r="J50">
        <v>51</v>
      </c>
      <c r="K50" t="s">
        <v>8</v>
      </c>
      <c r="L50" s="11">
        <v>130.13100436681222</v>
      </c>
      <c r="M50">
        <v>57</v>
      </c>
      <c r="N50">
        <v>120</v>
      </c>
      <c r="O50" t="s">
        <v>8</v>
      </c>
      <c r="P50" s="11">
        <v>81.222707423580786</v>
      </c>
      <c r="Q50">
        <v>56</v>
      </c>
      <c r="R50">
        <v>77</v>
      </c>
      <c r="S50" t="s">
        <v>8</v>
      </c>
      <c r="T50" s="11">
        <v>133.62445414847161</v>
      </c>
      <c r="U50">
        <v>46</v>
      </c>
      <c r="V50">
        <v>154</v>
      </c>
      <c r="W50" t="s">
        <v>8</v>
      </c>
      <c r="X50" s="11">
        <v>64.62882096069869</v>
      </c>
      <c r="Y50">
        <v>48</v>
      </c>
      <c r="Z50">
        <v>73</v>
      </c>
      <c r="AA50" t="s">
        <v>8</v>
      </c>
      <c r="AB50" s="11">
        <v>71.615720524017462</v>
      </c>
      <c r="AC50">
        <v>42</v>
      </c>
      <c r="AD50">
        <v>8</v>
      </c>
    </row>
    <row r="51" spans="1:30" x14ac:dyDescent="0.2">
      <c r="A51" s="2" t="s">
        <v>114</v>
      </c>
      <c r="B51" s="2" t="s">
        <v>9</v>
      </c>
      <c r="C51" s="2" t="s">
        <v>115</v>
      </c>
      <c r="D51" s="2" t="s">
        <v>116</v>
      </c>
      <c r="E51" s="2">
        <v>71</v>
      </c>
      <c r="F51" s="2">
        <v>2</v>
      </c>
      <c r="G51" s="2" t="s">
        <v>122</v>
      </c>
      <c r="H51" s="15">
        <v>134.49781659388645</v>
      </c>
      <c r="I51">
        <v>45</v>
      </c>
      <c r="J51">
        <v>81</v>
      </c>
      <c r="K51" t="s">
        <v>122</v>
      </c>
      <c r="L51" s="11">
        <v>77.292576419213972</v>
      </c>
      <c r="M51">
        <v>69</v>
      </c>
      <c r="N51">
        <v>29</v>
      </c>
      <c r="O51" t="s">
        <v>122</v>
      </c>
      <c r="P51" s="11">
        <v>108.29694323144105</v>
      </c>
      <c r="Q51">
        <v>62</v>
      </c>
      <c r="R51">
        <v>48</v>
      </c>
      <c r="S51" t="s">
        <v>8</v>
      </c>
      <c r="T51" s="11">
        <v>113.53711790393014</v>
      </c>
      <c r="U51">
        <v>55</v>
      </c>
      <c r="V51">
        <v>79</v>
      </c>
      <c r="W51" t="s">
        <v>8</v>
      </c>
      <c r="X51" s="11">
        <v>79.47598253275109</v>
      </c>
      <c r="Y51">
        <v>57</v>
      </c>
      <c r="Z51">
        <v>32</v>
      </c>
      <c r="AA51" t="s">
        <v>8</v>
      </c>
      <c r="AB51" s="11">
        <v>93.013100436681228</v>
      </c>
      <c r="AC51">
        <v>40</v>
      </c>
      <c r="AD51">
        <v>16</v>
      </c>
    </row>
    <row r="52" spans="1:30" x14ac:dyDescent="0.2">
      <c r="A52" s="2" t="s">
        <v>123</v>
      </c>
      <c r="B52" s="2" t="s">
        <v>9</v>
      </c>
      <c r="C52" s="2" t="s">
        <v>115</v>
      </c>
      <c r="D52" s="2" t="s">
        <v>124</v>
      </c>
      <c r="E52" s="2">
        <v>59</v>
      </c>
      <c r="F52" s="2">
        <v>40</v>
      </c>
      <c r="G52" s="2" t="s">
        <v>122</v>
      </c>
      <c r="H52" s="15">
        <v>122.27074235807861</v>
      </c>
      <c r="I52">
        <v>44</v>
      </c>
      <c r="J52">
        <v>91</v>
      </c>
      <c r="K52" t="s">
        <v>122</v>
      </c>
      <c r="L52" s="11">
        <v>105.24017467248908</v>
      </c>
      <c r="M52">
        <v>58</v>
      </c>
      <c r="N52">
        <v>103</v>
      </c>
      <c r="O52" t="s">
        <v>122</v>
      </c>
      <c r="P52" s="11">
        <v>64.62882096069869</v>
      </c>
      <c r="Q52">
        <v>68</v>
      </c>
      <c r="R52">
        <v>22</v>
      </c>
      <c r="S52" t="s">
        <v>8</v>
      </c>
      <c r="T52" s="11">
        <v>117.03056768558952</v>
      </c>
      <c r="U52">
        <v>56</v>
      </c>
      <c r="V52">
        <v>61</v>
      </c>
      <c r="W52" t="s">
        <v>8</v>
      </c>
      <c r="X52" s="11">
        <v>165.93886462882097</v>
      </c>
      <c r="Y52">
        <v>23</v>
      </c>
      <c r="Z52">
        <v>212</v>
      </c>
      <c r="AA52" t="s">
        <v>8</v>
      </c>
      <c r="AB52" s="11">
        <v>61.572052401746724</v>
      </c>
      <c r="AC52">
        <v>28</v>
      </c>
      <c r="AD52">
        <v>124</v>
      </c>
    </row>
    <row r="53" spans="1:30" x14ac:dyDescent="0.2">
      <c r="A53" s="2" t="s">
        <v>125</v>
      </c>
      <c r="B53" s="2" t="s">
        <v>9</v>
      </c>
      <c r="C53" s="2" t="s">
        <v>115</v>
      </c>
      <c r="D53" s="2" t="s">
        <v>126</v>
      </c>
      <c r="E53" s="2">
        <v>54</v>
      </c>
      <c r="F53" s="2">
        <v>73</v>
      </c>
      <c r="G53" s="2" t="s">
        <v>122</v>
      </c>
      <c r="H53" s="15">
        <v>134.93449781659388</v>
      </c>
      <c r="I53">
        <v>36</v>
      </c>
      <c r="J53">
        <v>153</v>
      </c>
      <c r="K53" t="s">
        <v>122</v>
      </c>
      <c r="L53" s="11">
        <v>106.98689956331877</v>
      </c>
      <c r="M53">
        <v>49</v>
      </c>
      <c r="N53">
        <v>169</v>
      </c>
      <c r="O53" t="s">
        <v>122</v>
      </c>
      <c r="P53" s="11">
        <v>65.502183406113531</v>
      </c>
      <c r="Q53">
        <v>54</v>
      </c>
      <c r="R53">
        <v>90</v>
      </c>
      <c r="S53" t="s">
        <v>8</v>
      </c>
      <c r="T53" s="11">
        <v>98.253275109170303</v>
      </c>
      <c r="U53">
        <v>54</v>
      </c>
      <c r="V53">
        <v>86</v>
      </c>
      <c r="W53" t="s">
        <v>8</v>
      </c>
      <c r="X53" s="11">
        <v>103.05676855895196</v>
      </c>
      <c r="Y53">
        <v>45</v>
      </c>
      <c r="Z53">
        <v>93</v>
      </c>
      <c r="AA53" t="s">
        <v>8</v>
      </c>
      <c r="AB53" s="11">
        <v>99.563318777292579</v>
      </c>
      <c r="AC53">
        <v>31</v>
      </c>
      <c r="AD53">
        <v>92</v>
      </c>
    </row>
    <row r="54" spans="1:30" x14ac:dyDescent="0.2">
      <c r="A54" s="2" t="s">
        <v>127</v>
      </c>
      <c r="B54" s="2" t="s">
        <v>9</v>
      </c>
      <c r="C54" s="2" t="s">
        <v>115</v>
      </c>
      <c r="D54" s="2" t="s">
        <v>128</v>
      </c>
      <c r="E54" s="2">
        <v>51</v>
      </c>
      <c r="F54" s="2">
        <v>99</v>
      </c>
      <c r="G54" s="2" t="s">
        <v>122</v>
      </c>
      <c r="H54" s="15">
        <v>65.065502183406124</v>
      </c>
      <c r="I54">
        <v>56</v>
      </c>
      <c r="J54">
        <v>19</v>
      </c>
      <c r="K54" t="s">
        <v>122</v>
      </c>
      <c r="L54" s="11">
        <v>146.72489082969432</v>
      </c>
      <c r="M54">
        <v>55</v>
      </c>
      <c r="N54">
        <v>126</v>
      </c>
      <c r="O54" t="s">
        <v>122</v>
      </c>
      <c r="P54" s="11">
        <v>68.995633187772924</v>
      </c>
      <c r="Q54">
        <v>60</v>
      </c>
      <c r="R54">
        <v>55</v>
      </c>
      <c r="S54" t="s">
        <v>8</v>
      </c>
      <c r="T54" s="11">
        <v>85.589519650655021</v>
      </c>
      <c r="U54">
        <v>65</v>
      </c>
      <c r="V54">
        <v>22</v>
      </c>
      <c r="W54" t="s">
        <v>8</v>
      </c>
      <c r="X54" s="11">
        <v>157.2052401746725</v>
      </c>
      <c r="Y54">
        <v>34</v>
      </c>
      <c r="Z54">
        <v>153</v>
      </c>
      <c r="AA54" t="s">
        <v>8</v>
      </c>
      <c r="AB54" s="11">
        <v>106.11353711790393</v>
      </c>
      <c r="AC54">
        <v>25</v>
      </c>
      <c r="AD54">
        <v>167</v>
      </c>
    </row>
    <row r="55" spans="1:30" x14ac:dyDescent="0.2">
      <c r="A55" s="2" t="s">
        <v>129</v>
      </c>
      <c r="B55" s="2" t="s">
        <v>9</v>
      </c>
      <c r="C55" s="2" t="s">
        <v>115</v>
      </c>
      <c r="D55" s="2" t="s">
        <v>130</v>
      </c>
      <c r="E55" s="2">
        <v>61</v>
      </c>
      <c r="F55" s="2">
        <v>28</v>
      </c>
      <c r="G55" s="2" t="s">
        <v>122</v>
      </c>
      <c r="H55" s="15">
        <v>113.1004366812227</v>
      </c>
      <c r="I55">
        <v>48</v>
      </c>
      <c r="J55">
        <v>58</v>
      </c>
      <c r="K55" t="s">
        <v>122</v>
      </c>
      <c r="L55" s="11">
        <v>87.336244541484717</v>
      </c>
      <c r="M55">
        <v>69</v>
      </c>
      <c r="N55">
        <v>29</v>
      </c>
      <c r="O55" t="s">
        <v>122</v>
      </c>
      <c r="P55" s="11">
        <v>111.35371179039302</v>
      </c>
      <c r="Q55">
        <v>60</v>
      </c>
      <c r="R55">
        <v>55</v>
      </c>
      <c r="S55" t="s">
        <v>8</v>
      </c>
      <c r="T55" s="11">
        <v>120.08733624454149</v>
      </c>
      <c r="U55">
        <v>52</v>
      </c>
      <c r="V55">
        <v>101</v>
      </c>
      <c r="W55" t="s">
        <v>8</v>
      </c>
      <c r="X55" s="11">
        <v>96.506550218340607</v>
      </c>
      <c r="Y55">
        <v>45</v>
      </c>
      <c r="Z55">
        <v>93</v>
      </c>
      <c r="AA55" t="s">
        <v>8</v>
      </c>
      <c r="AB55" s="11">
        <v>82.532751091703062</v>
      </c>
      <c r="AC55">
        <v>35</v>
      </c>
      <c r="AD55">
        <v>53</v>
      </c>
    </row>
    <row r="56" spans="1:30" x14ac:dyDescent="0.2">
      <c r="A56" s="2" t="s">
        <v>131</v>
      </c>
      <c r="B56" s="2" t="s">
        <v>9</v>
      </c>
      <c r="C56" s="2" t="s">
        <v>115</v>
      </c>
      <c r="D56" s="2" t="s">
        <v>132</v>
      </c>
      <c r="E56" s="2">
        <v>60</v>
      </c>
      <c r="F56" s="2">
        <v>34</v>
      </c>
      <c r="G56" s="2" t="s">
        <v>122</v>
      </c>
      <c r="H56" s="15">
        <v>86.899563318777297</v>
      </c>
      <c r="I56">
        <v>62</v>
      </c>
      <c r="J56">
        <v>4</v>
      </c>
      <c r="K56" t="s">
        <v>122</v>
      </c>
      <c r="L56" s="11">
        <v>106.55021834061135</v>
      </c>
      <c r="M56">
        <v>71</v>
      </c>
      <c r="N56">
        <v>19</v>
      </c>
      <c r="O56" t="s">
        <v>122</v>
      </c>
      <c r="P56" s="11">
        <v>120.52401746724891</v>
      </c>
      <c r="Q56">
        <v>58</v>
      </c>
      <c r="R56">
        <v>66</v>
      </c>
      <c r="S56" t="s">
        <v>8</v>
      </c>
      <c r="T56" s="11">
        <v>105.67685589519651</v>
      </c>
      <c r="U56">
        <v>55</v>
      </c>
      <c r="V56">
        <v>79</v>
      </c>
      <c r="W56" t="s">
        <v>8</v>
      </c>
      <c r="X56" s="11">
        <v>100.43668122270742</v>
      </c>
      <c r="Y56">
        <v>47</v>
      </c>
      <c r="Z56">
        <v>80</v>
      </c>
      <c r="AA56" t="s">
        <v>8</v>
      </c>
      <c r="AB56" s="11">
        <v>140.6113537117904</v>
      </c>
      <c r="AC56">
        <v>24</v>
      </c>
      <c r="AD56">
        <v>173</v>
      </c>
    </row>
    <row r="57" spans="1:30" x14ac:dyDescent="0.2">
      <c r="A57" s="2" t="s">
        <v>133</v>
      </c>
      <c r="B57" s="2" t="s">
        <v>9</v>
      </c>
      <c r="C57" s="2" t="s">
        <v>115</v>
      </c>
      <c r="D57" s="2" t="s">
        <v>134</v>
      </c>
      <c r="E57" s="2">
        <v>53</v>
      </c>
      <c r="F57" s="2">
        <v>82</v>
      </c>
      <c r="G57" s="2" t="s">
        <v>122</v>
      </c>
      <c r="H57" s="15">
        <v>127.07423580786026</v>
      </c>
      <c r="I57">
        <v>37</v>
      </c>
      <c r="J57">
        <v>144</v>
      </c>
      <c r="K57" t="s">
        <v>122</v>
      </c>
      <c r="L57" s="11">
        <v>79.039301310043669</v>
      </c>
      <c r="M57">
        <v>59</v>
      </c>
      <c r="N57">
        <v>96</v>
      </c>
      <c r="O57" t="s">
        <v>122</v>
      </c>
      <c r="P57" s="11">
        <v>123.58078602620087</v>
      </c>
      <c r="Q57">
        <v>46</v>
      </c>
      <c r="R57">
        <v>150</v>
      </c>
      <c r="S57" t="s">
        <v>8</v>
      </c>
      <c r="T57" s="11">
        <v>110.48034934497817</v>
      </c>
      <c r="U57">
        <v>42</v>
      </c>
      <c r="V57">
        <v>174</v>
      </c>
      <c r="W57" t="s">
        <v>8</v>
      </c>
      <c r="X57" s="11">
        <v>119.21397379912663</v>
      </c>
      <c r="Y57">
        <v>21</v>
      </c>
      <c r="Z57">
        <v>218</v>
      </c>
      <c r="AA57" t="s">
        <v>8</v>
      </c>
      <c r="AB57" s="11">
        <v>72.925764192139738</v>
      </c>
      <c r="AC57">
        <v>26</v>
      </c>
      <c r="AD57">
        <v>156</v>
      </c>
    </row>
    <row r="58" spans="1:30" x14ac:dyDescent="0.2">
      <c r="A58" s="2" t="s">
        <v>135</v>
      </c>
      <c r="B58" s="2" t="s">
        <v>9</v>
      </c>
      <c r="C58" s="2" t="s">
        <v>115</v>
      </c>
      <c r="D58" s="2" t="s">
        <v>136</v>
      </c>
      <c r="E58" s="2">
        <v>60</v>
      </c>
      <c r="F58" s="2">
        <v>34</v>
      </c>
      <c r="G58" s="2" t="s">
        <v>122</v>
      </c>
      <c r="H58" s="15">
        <v>164.19213973799128</v>
      </c>
      <c r="I58">
        <v>30</v>
      </c>
      <c r="J58">
        <v>181</v>
      </c>
      <c r="K58" t="s">
        <v>122</v>
      </c>
      <c r="L58" s="11">
        <v>56.331877729257641</v>
      </c>
      <c r="M58">
        <v>61</v>
      </c>
      <c r="N58">
        <v>81</v>
      </c>
      <c r="O58" t="s">
        <v>122</v>
      </c>
      <c r="P58" s="11">
        <v>103.93013100436681</v>
      </c>
      <c r="Q58">
        <v>54</v>
      </c>
      <c r="R58">
        <v>90</v>
      </c>
      <c r="S58" t="s">
        <v>8</v>
      </c>
      <c r="T58" s="11">
        <v>144.54148471615721</v>
      </c>
      <c r="U58">
        <v>41</v>
      </c>
      <c r="V58">
        <v>192</v>
      </c>
      <c r="W58" t="s">
        <v>8</v>
      </c>
      <c r="X58" s="11">
        <v>85.589519650655021</v>
      </c>
      <c r="Y58">
        <v>33</v>
      </c>
      <c r="Z58">
        <v>159</v>
      </c>
      <c r="AA58" t="s">
        <v>405</v>
      </c>
      <c r="AB58" s="11">
        <v>61.572052401746724</v>
      </c>
      <c r="AC58">
        <v>33</v>
      </c>
      <c r="AD58">
        <v>71</v>
      </c>
    </row>
    <row r="59" spans="1:30" x14ac:dyDescent="0.2">
      <c r="A59" s="2" t="s">
        <v>137</v>
      </c>
      <c r="B59" s="2" t="s">
        <v>9</v>
      </c>
      <c r="C59" s="2" t="s">
        <v>115</v>
      </c>
      <c r="D59" s="2" t="s">
        <v>138</v>
      </c>
      <c r="E59" s="2">
        <v>47</v>
      </c>
      <c r="F59" s="2">
        <v>136</v>
      </c>
      <c r="G59" s="2" t="s">
        <v>122</v>
      </c>
      <c r="H59" s="15">
        <v>115.72052401746726</v>
      </c>
      <c r="I59">
        <v>33</v>
      </c>
      <c r="J59">
        <v>172</v>
      </c>
      <c r="K59" t="s">
        <v>122</v>
      </c>
      <c r="L59" s="11">
        <v>40.611353711790386</v>
      </c>
      <c r="M59">
        <v>68</v>
      </c>
      <c r="N59">
        <v>36</v>
      </c>
      <c r="O59" t="s">
        <v>122</v>
      </c>
      <c r="P59" s="11">
        <v>113.1004366812227</v>
      </c>
      <c r="Q59">
        <v>58</v>
      </c>
      <c r="R59">
        <v>66</v>
      </c>
      <c r="S59" t="s">
        <v>8</v>
      </c>
      <c r="T59" s="11">
        <v>93.449781659388648</v>
      </c>
      <c r="U59">
        <v>58</v>
      </c>
      <c r="V59">
        <v>51</v>
      </c>
      <c r="W59" t="s">
        <v>8</v>
      </c>
      <c r="X59" s="11">
        <v>86.462882096069862</v>
      </c>
      <c r="Y59">
        <v>62</v>
      </c>
      <c r="Z59">
        <v>20</v>
      </c>
      <c r="AA59" t="s">
        <v>8</v>
      </c>
      <c r="AB59" s="11">
        <v>175.10917030567686</v>
      </c>
      <c r="AC59">
        <v>22</v>
      </c>
      <c r="AD59">
        <v>192</v>
      </c>
    </row>
    <row r="60" spans="1:30" x14ac:dyDescent="0.2">
      <c r="A60" s="2" t="s">
        <v>139</v>
      </c>
      <c r="B60" s="2" t="s">
        <v>9</v>
      </c>
      <c r="C60" s="2" t="s">
        <v>115</v>
      </c>
      <c r="D60" s="2" t="s">
        <v>140</v>
      </c>
      <c r="E60" s="2">
        <v>56</v>
      </c>
      <c r="F60" s="2">
        <v>58</v>
      </c>
      <c r="G60" s="2" t="s">
        <v>122</v>
      </c>
      <c r="H60" s="15">
        <v>124.45414847161572</v>
      </c>
      <c r="I60">
        <v>41</v>
      </c>
      <c r="J60">
        <v>114</v>
      </c>
      <c r="K60" t="s">
        <v>122</v>
      </c>
      <c r="L60" s="11">
        <v>61.135371179039296</v>
      </c>
      <c r="M60">
        <v>70</v>
      </c>
      <c r="N60">
        <v>25</v>
      </c>
      <c r="O60" t="s">
        <v>122</v>
      </c>
      <c r="P60" s="11">
        <v>154.58515283842794</v>
      </c>
      <c r="Q60">
        <v>46</v>
      </c>
      <c r="R60">
        <v>150</v>
      </c>
      <c r="S60" t="s">
        <v>8</v>
      </c>
      <c r="T60" s="11">
        <v>55.021834061135372</v>
      </c>
      <c r="U60">
        <v>59</v>
      </c>
      <c r="V60">
        <v>47</v>
      </c>
      <c r="W60" t="s">
        <v>8</v>
      </c>
      <c r="X60" s="11">
        <v>154.58515283842794</v>
      </c>
      <c r="Y60">
        <v>31</v>
      </c>
      <c r="Z60">
        <v>172</v>
      </c>
      <c r="AA60" t="s">
        <v>8</v>
      </c>
      <c r="AB60" s="11">
        <v>84.716157205240179</v>
      </c>
      <c r="AC60">
        <v>27</v>
      </c>
      <c r="AD60">
        <v>137</v>
      </c>
    </row>
    <row r="61" spans="1:30" x14ac:dyDescent="0.2">
      <c r="A61" s="2" t="s">
        <v>141</v>
      </c>
      <c r="B61" s="2" t="s">
        <v>9</v>
      </c>
      <c r="C61" s="2" t="s">
        <v>115</v>
      </c>
      <c r="D61" s="2" t="s">
        <v>142</v>
      </c>
      <c r="E61" s="2">
        <v>65</v>
      </c>
      <c r="F61" s="2">
        <v>12</v>
      </c>
      <c r="G61" s="2" t="s">
        <v>122</v>
      </c>
      <c r="H61" s="15">
        <v>130.13100436681222</v>
      </c>
      <c r="I61">
        <v>45</v>
      </c>
      <c r="J61">
        <v>81</v>
      </c>
      <c r="K61" t="s">
        <v>122</v>
      </c>
      <c r="L61" s="11">
        <v>106.55021834061135</v>
      </c>
      <c r="M61">
        <v>59</v>
      </c>
      <c r="N61">
        <v>96</v>
      </c>
      <c r="O61" t="s">
        <v>122</v>
      </c>
      <c r="P61" s="11">
        <v>86.899563318777297</v>
      </c>
      <c r="Q61">
        <v>58</v>
      </c>
      <c r="R61">
        <v>66</v>
      </c>
      <c r="S61" t="s">
        <v>8</v>
      </c>
      <c r="T61" s="11">
        <v>97.816593886462883</v>
      </c>
      <c r="U61">
        <v>56</v>
      </c>
      <c r="V61">
        <v>61</v>
      </c>
      <c r="W61" t="s">
        <v>8</v>
      </c>
      <c r="X61" s="11">
        <v>101.7467248908297</v>
      </c>
      <c r="Y61">
        <v>50</v>
      </c>
      <c r="Z61">
        <v>65</v>
      </c>
      <c r="AA61" t="s">
        <v>405</v>
      </c>
      <c r="AB61" s="11">
        <v>83.842794759825324</v>
      </c>
      <c r="AC61">
        <v>38</v>
      </c>
      <c r="AD61">
        <v>28</v>
      </c>
    </row>
    <row r="62" spans="1:30" x14ac:dyDescent="0.2">
      <c r="A62" s="2" t="s">
        <v>143</v>
      </c>
      <c r="B62" s="2" t="s">
        <v>9</v>
      </c>
      <c r="C62" s="2" t="s">
        <v>115</v>
      </c>
      <c r="D62" s="2" t="s">
        <v>144</v>
      </c>
      <c r="E62" s="2">
        <v>50.5</v>
      </c>
      <c r="F62" s="2">
        <v>108</v>
      </c>
      <c r="G62" s="2" t="s">
        <v>122</v>
      </c>
      <c r="H62" s="15">
        <v>71.615720524017462</v>
      </c>
      <c r="I62">
        <v>51</v>
      </c>
      <c r="J62">
        <v>43</v>
      </c>
      <c r="K62" t="s">
        <v>122</v>
      </c>
      <c r="L62" s="11">
        <v>142.7947598253275</v>
      </c>
      <c r="M62">
        <v>53</v>
      </c>
      <c r="N62">
        <v>141</v>
      </c>
      <c r="O62" t="s">
        <v>122</v>
      </c>
      <c r="P62" s="11">
        <v>62.445414847161572</v>
      </c>
      <c r="Q62">
        <v>60</v>
      </c>
      <c r="R62">
        <v>55</v>
      </c>
      <c r="S62" t="s">
        <v>8</v>
      </c>
      <c r="T62" s="11">
        <v>151.96506550218339</v>
      </c>
      <c r="U62">
        <v>42</v>
      </c>
      <c r="V62">
        <v>174</v>
      </c>
      <c r="W62" t="s">
        <v>8</v>
      </c>
      <c r="X62" s="11">
        <v>112.22707423580786</v>
      </c>
      <c r="Y62">
        <v>25</v>
      </c>
      <c r="Z62">
        <v>202</v>
      </c>
      <c r="AA62" t="s">
        <v>8</v>
      </c>
      <c r="AB62" s="11">
        <v>102.18340611353712</v>
      </c>
      <c r="AC62">
        <v>19</v>
      </c>
      <c r="AD62">
        <v>207</v>
      </c>
    </row>
    <row r="63" spans="1:30" x14ac:dyDescent="0.2">
      <c r="A63" s="2" t="s">
        <v>145</v>
      </c>
      <c r="B63" s="2" t="s">
        <v>9</v>
      </c>
      <c r="C63" s="2" t="s">
        <v>115</v>
      </c>
      <c r="D63" s="2" t="s">
        <v>146</v>
      </c>
      <c r="E63" s="2">
        <v>39</v>
      </c>
      <c r="F63" s="2">
        <v>187</v>
      </c>
      <c r="G63" s="2" t="s">
        <v>122</v>
      </c>
      <c r="H63" s="15">
        <v>43.668122270742359</v>
      </c>
      <c r="I63">
        <v>48</v>
      </c>
      <c r="J63">
        <v>58</v>
      </c>
      <c r="K63" t="s">
        <v>122</v>
      </c>
      <c r="L63" s="11">
        <v>100</v>
      </c>
      <c r="M63">
        <v>64</v>
      </c>
      <c r="N63">
        <v>58</v>
      </c>
      <c r="O63" t="s">
        <v>122</v>
      </c>
      <c r="P63" s="11">
        <v>118.34061135371179</v>
      </c>
      <c r="Q63">
        <v>52</v>
      </c>
      <c r="R63">
        <v>100</v>
      </c>
      <c r="S63" t="s">
        <v>8</v>
      </c>
      <c r="T63" s="11">
        <v>67.685589519650648</v>
      </c>
      <c r="U63">
        <v>64</v>
      </c>
      <c r="V63">
        <v>26</v>
      </c>
      <c r="W63" t="s">
        <v>8</v>
      </c>
      <c r="X63" s="11">
        <v>123.58078602620087</v>
      </c>
      <c r="Y63">
        <v>47</v>
      </c>
      <c r="Z63">
        <v>80</v>
      </c>
      <c r="AA63" t="s">
        <v>8</v>
      </c>
      <c r="AB63" s="11">
        <v>105.24017467248908</v>
      </c>
      <c r="AC63">
        <v>31</v>
      </c>
      <c r="AD63">
        <v>92</v>
      </c>
    </row>
    <row r="64" spans="1:30" x14ac:dyDescent="0.2">
      <c r="A64" s="2" t="s">
        <v>147</v>
      </c>
      <c r="B64" s="2" t="s">
        <v>9</v>
      </c>
      <c r="C64" s="2" t="s">
        <v>115</v>
      </c>
      <c r="D64" s="2" t="s">
        <v>148</v>
      </c>
      <c r="E64" s="2">
        <v>52</v>
      </c>
      <c r="F64" s="2">
        <v>88</v>
      </c>
      <c r="G64" s="2" t="s">
        <v>122</v>
      </c>
      <c r="H64" s="15">
        <v>107.42358078602621</v>
      </c>
      <c r="I64">
        <v>42</v>
      </c>
      <c r="J64">
        <v>105</v>
      </c>
      <c r="K64" t="s">
        <v>122</v>
      </c>
      <c r="L64" s="11">
        <v>99.126637554585159</v>
      </c>
      <c r="M64">
        <v>58</v>
      </c>
      <c r="N64">
        <v>103</v>
      </c>
      <c r="O64" t="s">
        <v>122</v>
      </c>
      <c r="P64" s="11">
        <v>98.689956331877724</v>
      </c>
      <c r="Q64">
        <v>52</v>
      </c>
      <c r="R64">
        <v>100</v>
      </c>
      <c r="S64" t="s">
        <v>8</v>
      </c>
      <c r="T64" s="11">
        <v>144.10480349344977</v>
      </c>
      <c r="U64">
        <v>39</v>
      </c>
      <c r="V64">
        <v>201</v>
      </c>
      <c r="W64" t="s">
        <v>8</v>
      </c>
      <c r="X64" s="11">
        <v>92.139737991266372</v>
      </c>
      <c r="Y64">
        <v>28</v>
      </c>
      <c r="Z64">
        <v>183</v>
      </c>
      <c r="AA64" t="s">
        <v>8</v>
      </c>
      <c r="AB64" s="11">
        <v>43.231441048034938</v>
      </c>
      <c r="AC64">
        <v>35</v>
      </c>
      <c r="AD64">
        <v>53</v>
      </c>
    </row>
    <row r="65" spans="1:30" x14ac:dyDescent="0.2">
      <c r="A65" s="2" t="s">
        <v>149</v>
      </c>
      <c r="B65" s="2" t="s">
        <v>9</v>
      </c>
      <c r="C65" s="2" t="s">
        <v>115</v>
      </c>
      <c r="D65" s="2" t="s">
        <v>150</v>
      </c>
      <c r="E65" s="2">
        <v>63</v>
      </c>
      <c r="F65" s="2">
        <v>21</v>
      </c>
      <c r="G65" s="2" t="s">
        <v>122</v>
      </c>
      <c r="H65" s="15">
        <v>92.576419213973793</v>
      </c>
      <c r="I65">
        <v>62</v>
      </c>
      <c r="J65">
        <v>4</v>
      </c>
      <c r="K65" t="s">
        <v>122</v>
      </c>
      <c r="L65" s="11">
        <v>104.80349344978166</v>
      </c>
      <c r="M65">
        <v>72</v>
      </c>
      <c r="N65">
        <v>15</v>
      </c>
      <c r="O65" t="s">
        <v>122</v>
      </c>
      <c r="P65" s="11">
        <v>109.17030567685589</v>
      </c>
      <c r="Q65">
        <v>64</v>
      </c>
      <c r="R65">
        <v>36</v>
      </c>
      <c r="S65" t="s">
        <v>8</v>
      </c>
      <c r="T65" s="11">
        <v>134.49781659388645</v>
      </c>
      <c r="U65">
        <v>51</v>
      </c>
      <c r="V65">
        <v>115</v>
      </c>
      <c r="W65" t="s">
        <v>8</v>
      </c>
      <c r="X65" s="11">
        <v>121.39737991266375</v>
      </c>
      <c r="Y65">
        <v>32</v>
      </c>
      <c r="Z65">
        <v>164</v>
      </c>
      <c r="AA65" t="s">
        <v>8</v>
      </c>
      <c r="AB65" s="11">
        <v>63.755458515283841</v>
      </c>
      <c r="AC65">
        <v>32</v>
      </c>
      <c r="AD65">
        <v>81</v>
      </c>
    </row>
    <row r="66" spans="1:30" x14ac:dyDescent="0.2">
      <c r="A66" s="2" t="s">
        <v>151</v>
      </c>
      <c r="B66" s="2" t="s">
        <v>9</v>
      </c>
      <c r="C66" s="2" t="s">
        <v>115</v>
      </c>
      <c r="D66" s="2" t="s">
        <v>152</v>
      </c>
      <c r="E66" s="2">
        <v>57</v>
      </c>
      <c r="F66" s="2">
        <v>48</v>
      </c>
      <c r="G66" s="2" t="s">
        <v>122</v>
      </c>
      <c r="H66" s="15">
        <v>141.92139737991266</v>
      </c>
      <c r="I66">
        <v>37</v>
      </c>
      <c r="J66">
        <v>144</v>
      </c>
      <c r="K66" t="s">
        <v>122</v>
      </c>
      <c r="L66" s="11">
        <v>82.096069868995642</v>
      </c>
      <c r="M66">
        <v>58</v>
      </c>
      <c r="N66">
        <v>103</v>
      </c>
      <c r="O66" t="s">
        <v>122</v>
      </c>
      <c r="P66" s="11">
        <v>114.8471615720524</v>
      </c>
      <c r="Q66">
        <v>48</v>
      </c>
      <c r="R66">
        <v>137</v>
      </c>
      <c r="S66" t="s">
        <v>8</v>
      </c>
      <c r="T66" s="11">
        <v>84.279475982532745</v>
      </c>
      <c r="U66">
        <v>52</v>
      </c>
      <c r="V66">
        <v>101</v>
      </c>
      <c r="W66" t="s">
        <v>8</v>
      </c>
      <c r="X66" s="11">
        <v>119.21397379912663</v>
      </c>
      <c r="Y66">
        <v>35</v>
      </c>
      <c r="Z66">
        <v>145</v>
      </c>
      <c r="AA66" t="s">
        <v>8</v>
      </c>
      <c r="AB66" s="11">
        <v>109.60698689956332</v>
      </c>
      <c r="AC66">
        <v>25</v>
      </c>
      <c r="AD66">
        <v>167</v>
      </c>
    </row>
    <row r="67" spans="1:30" x14ac:dyDescent="0.2">
      <c r="A67" s="2" t="s">
        <v>153</v>
      </c>
      <c r="B67" s="2" t="s">
        <v>9</v>
      </c>
      <c r="C67" s="2" t="s">
        <v>115</v>
      </c>
      <c r="D67" s="2" t="s">
        <v>154</v>
      </c>
      <c r="E67" s="2">
        <v>62</v>
      </c>
      <c r="F67" s="2">
        <v>24</v>
      </c>
      <c r="G67" s="2" t="s">
        <v>122</v>
      </c>
      <c r="H67" s="15">
        <v>111.79039301310044</v>
      </c>
      <c r="I67">
        <v>49</v>
      </c>
      <c r="J67">
        <v>51</v>
      </c>
      <c r="K67" t="s">
        <v>122</v>
      </c>
      <c r="L67" s="11">
        <v>113.1004366812227</v>
      </c>
      <c r="M67">
        <v>61</v>
      </c>
      <c r="N67">
        <v>81</v>
      </c>
      <c r="O67" t="s">
        <v>122</v>
      </c>
      <c r="P67" s="11">
        <v>118.77729257641921</v>
      </c>
      <c r="Q67">
        <v>50</v>
      </c>
      <c r="R67">
        <v>124</v>
      </c>
      <c r="S67" t="s">
        <v>8</v>
      </c>
      <c r="T67" s="11">
        <v>131.87772925764193</v>
      </c>
      <c r="U67">
        <v>40</v>
      </c>
      <c r="V67">
        <v>197</v>
      </c>
      <c r="W67" t="s">
        <v>8</v>
      </c>
      <c r="X67" s="11">
        <v>77.292576419213972</v>
      </c>
      <c r="Y67">
        <v>35</v>
      </c>
      <c r="Z67">
        <v>145</v>
      </c>
      <c r="AA67" t="s">
        <v>8</v>
      </c>
      <c r="AB67" s="11">
        <v>96.506550218340607</v>
      </c>
      <c r="AC67">
        <v>27</v>
      </c>
      <c r="AD67">
        <v>137</v>
      </c>
    </row>
    <row r="68" spans="1:30" x14ac:dyDescent="0.2">
      <c r="A68" s="2" t="s">
        <v>155</v>
      </c>
      <c r="B68" s="2" t="s">
        <v>9</v>
      </c>
      <c r="C68" s="2" t="s">
        <v>115</v>
      </c>
      <c r="D68" s="2" t="s">
        <v>156</v>
      </c>
      <c r="E68" s="2">
        <v>65</v>
      </c>
      <c r="F68" s="2">
        <v>12</v>
      </c>
      <c r="G68" s="2" t="s">
        <v>122</v>
      </c>
      <c r="H68" s="15">
        <v>95.633187772925766</v>
      </c>
      <c r="I68">
        <v>63</v>
      </c>
      <c r="J68">
        <v>2</v>
      </c>
      <c r="K68" t="s">
        <v>122</v>
      </c>
      <c r="L68" s="11">
        <v>103.93013100436681</v>
      </c>
      <c r="M68">
        <v>74</v>
      </c>
      <c r="N68">
        <v>11</v>
      </c>
      <c r="O68" t="s">
        <v>122</v>
      </c>
      <c r="P68" s="11">
        <v>97.816593886462883</v>
      </c>
      <c r="Q68">
        <v>76</v>
      </c>
      <c r="R68">
        <v>6</v>
      </c>
      <c r="S68" t="s">
        <v>8</v>
      </c>
      <c r="T68" s="11">
        <v>173.36244541484717</v>
      </c>
      <c r="U68">
        <v>42</v>
      </c>
      <c r="V68">
        <v>174</v>
      </c>
      <c r="W68" t="s">
        <v>8</v>
      </c>
      <c r="X68" s="11">
        <v>27.947598253275103</v>
      </c>
      <c r="Y68">
        <v>65</v>
      </c>
      <c r="Z68">
        <v>9</v>
      </c>
      <c r="AA68" t="s">
        <v>8</v>
      </c>
      <c r="AB68" s="11">
        <v>108.29694323144105</v>
      </c>
      <c r="AC68">
        <v>38</v>
      </c>
      <c r="AD68">
        <v>28</v>
      </c>
    </row>
    <row r="69" spans="1:30" x14ac:dyDescent="0.2">
      <c r="A69" s="2" t="s">
        <v>157</v>
      </c>
      <c r="B69" s="2" t="s">
        <v>9</v>
      </c>
      <c r="C69" s="2" t="s">
        <v>115</v>
      </c>
      <c r="D69" s="2" t="s">
        <v>158</v>
      </c>
      <c r="E69" s="2">
        <v>58</v>
      </c>
      <c r="F69" s="2">
        <v>44</v>
      </c>
      <c r="G69" s="2" t="s">
        <v>122</v>
      </c>
      <c r="H69" s="15">
        <v>92.139737991266372</v>
      </c>
      <c r="I69">
        <v>54</v>
      </c>
      <c r="J69">
        <v>26</v>
      </c>
      <c r="K69" t="s">
        <v>122</v>
      </c>
      <c r="L69" s="11">
        <v>133.62445414847161</v>
      </c>
      <c r="M69">
        <v>58</v>
      </c>
      <c r="N69">
        <v>103</v>
      </c>
      <c r="O69" t="s">
        <v>122</v>
      </c>
      <c r="P69" s="11">
        <v>114.8471615720524</v>
      </c>
      <c r="Q69">
        <v>48</v>
      </c>
      <c r="R69">
        <v>137</v>
      </c>
      <c r="S69" t="s">
        <v>8</v>
      </c>
      <c r="T69" s="11">
        <v>66.812227074235807</v>
      </c>
      <c r="U69">
        <v>56</v>
      </c>
      <c r="V69">
        <v>61</v>
      </c>
      <c r="W69" t="s">
        <v>8</v>
      </c>
      <c r="X69" s="11">
        <v>120.96069868995633</v>
      </c>
      <c r="Y69">
        <v>41</v>
      </c>
      <c r="Z69">
        <v>109</v>
      </c>
      <c r="AA69" t="s">
        <v>8</v>
      </c>
      <c r="AB69" s="11">
        <v>106.55021834061135</v>
      </c>
      <c r="AC69">
        <v>28</v>
      </c>
      <c r="AD69">
        <v>124</v>
      </c>
    </row>
    <row r="70" spans="1:30" x14ac:dyDescent="0.2">
      <c r="A70" s="2" t="s">
        <v>159</v>
      </c>
      <c r="B70" s="2" t="s">
        <v>9</v>
      </c>
      <c r="C70" s="2" t="s">
        <v>115</v>
      </c>
      <c r="D70" s="2" t="s">
        <v>160</v>
      </c>
      <c r="E70" s="2">
        <v>58</v>
      </c>
      <c r="F70" s="2">
        <v>44</v>
      </c>
      <c r="G70" s="2" t="s">
        <v>122</v>
      </c>
      <c r="H70" s="15">
        <v>130.56768558951964</v>
      </c>
      <c r="I70">
        <v>41</v>
      </c>
      <c r="J70">
        <v>114</v>
      </c>
      <c r="K70" t="s">
        <v>122</v>
      </c>
      <c r="L70" s="11">
        <v>95.196506550218345</v>
      </c>
      <c r="M70">
        <v>58</v>
      </c>
      <c r="N70">
        <v>103</v>
      </c>
      <c r="O70" t="s">
        <v>122</v>
      </c>
      <c r="P70" s="11">
        <v>88.646288209606979</v>
      </c>
      <c r="Q70">
        <v>56</v>
      </c>
      <c r="R70">
        <v>77</v>
      </c>
      <c r="S70" t="s">
        <v>8</v>
      </c>
      <c r="T70" s="11">
        <v>72.489082969432317</v>
      </c>
      <c r="U70">
        <v>68</v>
      </c>
      <c r="V70">
        <v>14</v>
      </c>
      <c r="W70" t="s">
        <v>8</v>
      </c>
      <c r="X70" s="11">
        <v>155.02183406113537</v>
      </c>
      <c r="Y70">
        <v>36</v>
      </c>
      <c r="Z70">
        <v>140</v>
      </c>
      <c r="AA70" t="s">
        <v>8</v>
      </c>
      <c r="AB70" s="11">
        <v>106.98689956331877</v>
      </c>
      <c r="AC70">
        <v>26</v>
      </c>
      <c r="AD70">
        <v>156</v>
      </c>
    </row>
    <row r="71" spans="1:30" x14ac:dyDescent="0.2">
      <c r="A71" s="2" t="s">
        <v>161</v>
      </c>
      <c r="B71" s="2" t="s">
        <v>9</v>
      </c>
      <c r="C71" s="2" t="s">
        <v>115</v>
      </c>
      <c r="D71" s="2" t="s">
        <v>162</v>
      </c>
      <c r="E71" s="2">
        <v>50</v>
      </c>
      <c r="F71" s="2">
        <v>109</v>
      </c>
      <c r="G71" s="2" t="s">
        <v>122</v>
      </c>
      <c r="H71" s="15">
        <v>57.20524017467249</v>
      </c>
      <c r="I71">
        <v>57</v>
      </c>
      <c r="J71">
        <v>11</v>
      </c>
      <c r="K71" t="s">
        <v>122</v>
      </c>
      <c r="L71" s="11">
        <v>103.49344978165939</v>
      </c>
      <c r="M71">
        <v>71</v>
      </c>
      <c r="N71">
        <v>19</v>
      </c>
      <c r="O71" t="s">
        <v>122</v>
      </c>
      <c r="P71" s="11">
        <v>99.126637554585159</v>
      </c>
      <c r="Q71">
        <v>70</v>
      </c>
      <c r="R71">
        <v>17</v>
      </c>
      <c r="S71" t="s">
        <v>8</v>
      </c>
      <c r="T71" s="11">
        <v>94.759825327510924</v>
      </c>
      <c r="U71">
        <v>74</v>
      </c>
      <c r="V71">
        <v>5</v>
      </c>
      <c r="W71" t="s">
        <v>8</v>
      </c>
      <c r="X71" s="11">
        <v>99.563318777292579</v>
      </c>
      <c r="Y71">
        <v>69</v>
      </c>
      <c r="Z71">
        <v>4</v>
      </c>
      <c r="AA71" t="s">
        <v>8</v>
      </c>
      <c r="AB71" s="11">
        <v>121.39737991266375</v>
      </c>
      <c r="AC71">
        <v>35</v>
      </c>
      <c r="AD71">
        <v>53</v>
      </c>
    </row>
    <row r="72" spans="1:30" x14ac:dyDescent="0.2">
      <c r="A72" s="2" t="s">
        <v>163</v>
      </c>
      <c r="B72" s="2" t="s">
        <v>9</v>
      </c>
      <c r="C72" s="2" t="s">
        <v>115</v>
      </c>
      <c r="D72" s="2" t="s">
        <v>164</v>
      </c>
      <c r="E72" s="2">
        <v>51</v>
      </c>
      <c r="F72" s="2">
        <v>99</v>
      </c>
      <c r="G72" s="2" t="s">
        <v>122</v>
      </c>
      <c r="H72" s="15">
        <v>71.615720524017462</v>
      </c>
      <c r="I72">
        <v>53</v>
      </c>
      <c r="J72">
        <v>34</v>
      </c>
      <c r="K72" t="s">
        <v>122</v>
      </c>
      <c r="L72" s="11">
        <v>124.89082969432314</v>
      </c>
      <c r="M72">
        <v>60</v>
      </c>
      <c r="N72">
        <v>91</v>
      </c>
      <c r="O72" t="s">
        <v>122</v>
      </c>
      <c r="P72" s="11">
        <v>72.052401746724897</v>
      </c>
      <c r="Q72">
        <v>66</v>
      </c>
      <c r="R72">
        <v>27</v>
      </c>
      <c r="S72" t="s">
        <v>8</v>
      </c>
      <c r="T72" s="11">
        <v>103.05676855895196</v>
      </c>
      <c r="U72">
        <v>63</v>
      </c>
      <c r="V72">
        <v>34</v>
      </c>
      <c r="W72" t="s">
        <v>8</v>
      </c>
      <c r="X72" s="11">
        <v>97.816593886462883</v>
      </c>
      <c r="Y72">
        <v>58</v>
      </c>
      <c r="Z72">
        <v>29</v>
      </c>
      <c r="AA72" t="s">
        <v>8</v>
      </c>
      <c r="AB72" s="11">
        <v>118.34061135371179</v>
      </c>
      <c r="AC72">
        <v>33</v>
      </c>
      <c r="AD72">
        <v>71</v>
      </c>
    </row>
    <row r="73" spans="1:30" x14ac:dyDescent="0.2">
      <c r="A73" s="2" t="s">
        <v>165</v>
      </c>
      <c r="B73" s="2" t="s">
        <v>9</v>
      </c>
      <c r="C73" s="2" t="s">
        <v>115</v>
      </c>
      <c r="D73" s="2" t="s">
        <v>166</v>
      </c>
      <c r="E73" s="2">
        <v>50</v>
      </c>
      <c r="F73" s="2">
        <v>109</v>
      </c>
      <c r="G73" s="2" t="s">
        <v>122</v>
      </c>
      <c r="H73" s="15">
        <v>92.139737991266372</v>
      </c>
      <c r="I73">
        <v>44</v>
      </c>
      <c r="J73">
        <v>91</v>
      </c>
      <c r="K73" t="s">
        <v>122</v>
      </c>
      <c r="L73" s="11">
        <v>115.28384279475982</v>
      </c>
      <c r="M73">
        <v>55</v>
      </c>
      <c r="N73">
        <v>126</v>
      </c>
      <c r="O73" t="s">
        <v>122</v>
      </c>
      <c r="P73" s="11">
        <v>110.48034934497817</v>
      </c>
      <c r="Q73">
        <v>46</v>
      </c>
      <c r="R73">
        <v>150</v>
      </c>
      <c r="S73" t="s">
        <v>8</v>
      </c>
      <c r="T73" s="11">
        <v>59.388646288209607</v>
      </c>
      <c r="U73">
        <v>57</v>
      </c>
      <c r="V73">
        <v>57</v>
      </c>
      <c r="W73" t="s">
        <v>8</v>
      </c>
      <c r="X73" s="11">
        <v>136.24454148471617</v>
      </c>
      <c r="Y73">
        <v>36</v>
      </c>
      <c r="Z73">
        <v>140</v>
      </c>
      <c r="AA73" t="s">
        <v>405</v>
      </c>
      <c r="AB73" s="11">
        <v>67.248908296943227</v>
      </c>
      <c r="AC73">
        <v>34</v>
      </c>
      <c r="AD73">
        <v>65</v>
      </c>
    </row>
    <row r="74" spans="1:30" x14ac:dyDescent="0.2">
      <c r="A74" s="2" t="s">
        <v>167</v>
      </c>
      <c r="B74" s="2" t="s">
        <v>9</v>
      </c>
      <c r="C74" s="2" t="s">
        <v>115</v>
      </c>
      <c r="D74" s="2" t="s">
        <v>168</v>
      </c>
      <c r="E74" s="2">
        <v>38</v>
      </c>
      <c r="F74" s="2">
        <v>191</v>
      </c>
      <c r="G74" s="2" t="s">
        <v>122</v>
      </c>
      <c r="H74" s="15">
        <v>38.864628820960704</v>
      </c>
      <c r="I74">
        <v>49</v>
      </c>
      <c r="J74">
        <v>51</v>
      </c>
      <c r="K74" t="s">
        <v>122</v>
      </c>
      <c r="L74" s="11">
        <v>90.393013100436676</v>
      </c>
      <c r="M74">
        <v>69</v>
      </c>
      <c r="N74">
        <v>29</v>
      </c>
      <c r="O74" t="s">
        <v>122</v>
      </c>
      <c r="P74" s="11">
        <v>131.00436681222709</v>
      </c>
      <c r="Q74">
        <v>52</v>
      </c>
      <c r="R74">
        <v>100</v>
      </c>
      <c r="S74" t="s">
        <v>8</v>
      </c>
      <c r="T74" s="11">
        <v>115.72052401746726</v>
      </c>
      <c r="U74">
        <v>48</v>
      </c>
      <c r="V74">
        <v>136</v>
      </c>
      <c r="W74" t="s">
        <v>8</v>
      </c>
      <c r="X74" s="11">
        <v>78.165938864628828</v>
      </c>
      <c r="Y74">
        <v>46</v>
      </c>
      <c r="Z74">
        <v>86</v>
      </c>
      <c r="AA74" t="s">
        <v>8</v>
      </c>
      <c r="AB74" s="11">
        <v>152.83842794759826</v>
      </c>
      <c r="AC74">
        <v>19</v>
      </c>
      <c r="AD74">
        <v>207</v>
      </c>
    </row>
    <row r="75" spans="1:30" x14ac:dyDescent="0.2">
      <c r="A75" s="2" t="s">
        <v>169</v>
      </c>
      <c r="B75" s="2" t="s">
        <v>9</v>
      </c>
      <c r="C75" s="2" t="s">
        <v>115</v>
      </c>
      <c r="D75" s="2" t="s">
        <v>170</v>
      </c>
      <c r="E75" s="2">
        <v>47</v>
      </c>
      <c r="F75" s="2">
        <v>136</v>
      </c>
      <c r="G75" s="2" t="s">
        <v>122</v>
      </c>
      <c r="H75" s="15">
        <v>90.393013100436676</v>
      </c>
      <c r="I75">
        <v>41</v>
      </c>
      <c r="J75">
        <v>114</v>
      </c>
      <c r="K75" t="s">
        <v>122</v>
      </c>
      <c r="L75" s="11">
        <v>95.196506550218345</v>
      </c>
      <c r="M75">
        <v>58</v>
      </c>
      <c r="N75">
        <v>103</v>
      </c>
      <c r="O75" t="s">
        <v>122</v>
      </c>
      <c r="P75" s="11">
        <v>83.842794759825324</v>
      </c>
      <c r="Q75">
        <v>58</v>
      </c>
      <c r="R75">
        <v>66</v>
      </c>
      <c r="S75" t="s">
        <v>8</v>
      </c>
      <c r="T75" s="11">
        <v>122.70742358078603</v>
      </c>
      <c r="U75">
        <v>50</v>
      </c>
      <c r="V75">
        <v>118</v>
      </c>
      <c r="W75" t="s">
        <v>8</v>
      </c>
      <c r="X75" s="11">
        <v>131.87772925764193</v>
      </c>
      <c r="Y75">
        <v>27</v>
      </c>
      <c r="Z75">
        <v>191</v>
      </c>
      <c r="AA75" t="s">
        <v>8</v>
      </c>
      <c r="AB75" s="11">
        <v>51.965065502183407</v>
      </c>
      <c r="AC75">
        <v>32</v>
      </c>
      <c r="AD75">
        <v>81</v>
      </c>
    </row>
    <row r="76" spans="1:30" x14ac:dyDescent="0.2">
      <c r="A76" s="2" t="s">
        <v>171</v>
      </c>
      <c r="B76" s="2" t="s">
        <v>9</v>
      </c>
      <c r="C76" s="2" t="s">
        <v>115</v>
      </c>
      <c r="D76" s="2" t="s">
        <v>172</v>
      </c>
      <c r="E76" s="2">
        <v>55</v>
      </c>
      <c r="F76" s="2">
        <v>67</v>
      </c>
      <c r="G76" s="2" t="s">
        <v>122</v>
      </c>
      <c r="H76" s="15">
        <v>113.97379912663756</v>
      </c>
      <c r="I76">
        <v>43</v>
      </c>
      <c r="J76">
        <v>99</v>
      </c>
      <c r="K76" t="s">
        <v>122</v>
      </c>
      <c r="L76" s="11">
        <v>98.689956331877724</v>
      </c>
      <c r="M76">
        <v>59</v>
      </c>
      <c r="N76">
        <v>96</v>
      </c>
      <c r="O76" t="s">
        <v>122</v>
      </c>
      <c r="P76" s="11">
        <v>82.096069868995642</v>
      </c>
      <c r="Q76">
        <v>60</v>
      </c>
      <c r="R76">
        <v>55</v>
      </c>
      <c r="S76" t="s">
        <v>8</v>
      </c>
      <c r="T76" s="11">
        <v>167.68558951965065</v>
      </c>
      <c r="U76">
        <v>36</v>
      </c>
      <c r="V76">
        <v>210</v>
      </c>
      <c r="W76" t="s">
        <v>8</v>
      </c>
      <c r="X76" s="11">
        <v>93.449781659388648</v>
      </c>
      <c r="Y76">
        <v>26</v>
      </c>
      <c r="Z76">
        <v>195</v>
      </c>
      <c r="AA76" t="s">
        <v>8</v>
      </c>
      <c r="AB76" s="11">
        <v>55.021834061135372</v>
      </c>
      <c r="AC76">
        <v>31</v>
      </c>
      <c r="AD76">
        <v>92</v>
      </c>
    </row>
    <row r="77" spans="1:30" x14ac:dyDescent="0.2">
      <c r="A77" s="2" t="s">
        <v>173</v>
      </c>
      <c r="B77" s="2" t="s">
        <v>9</v>
      </c>
      <c r="C77" s="2" t="s">
        <v>115</v>
      </c>
      <c r="D77" s="2" t="s">
        <v>174</v>
      </c>
      <c r="E77" s="2">
        <v>57</v>
      </c>
      <c r="F77" s="2">
        <v>48</v>
      </c>
      <c r="G77" s="2" t="s">
        <v>122</v>
      </c>
      <c r="H77" s="15">
        <v>156.33187772925766</v>
      </c>
      <c r="I77">
        <v>31</v>
      </c>
      <c r="J77">
        <v>177</v>
      </c>
      <c r="K77" t="s">
        <v>122</v>
      </c>
      <c r="L77" s="11">
        <v>92.139737991266372</v>
      </c>
      <c r="M77">
        <v>50</v>
      </c>
      <c r="N77">
        <v>159</v>
      </c>
      <c r="O77" t="s">
        <v>122</v>
      </c>
      <c r="P77" s="11">
        <v>113.53711790393014</v>
      </c>
      <c r="Q77">
        <v>38</v>
      </c>
      <c r="R77">
        <v>190</v>
      </c>
      <c r="S77" t="s">
        <v>8</v>
      </c>
      <c r="T77" s="11">
        <v>104.80349344978166</v>
      </c>
      <c r="U77">
        <v>39</v>
      </c>
      <c r="V77">
        <v>201</v>
      </c>
      <c r="W77" t="s">
        <v>8</v>
      </c>
      <c r="X77" s="11">
        <v>102.18340611353712</v>
      </c>
      <c r="Y77">
        <v>24</v>
      </c>
      <c r="Z77">
        <v>206</v>
      </c>
      <c r="AA77" t="s">
        <v>405</v>
      </c>
      <c r="AB77" s="11">
        <v>108.29694323144105</v>
      </c>
      <c r="AC77">
        <v>0</v>
      </c>
      <c r="AD77">
        <v>225</v>
      </c>
    </row>
    <row r="78" spans="1:30" x14ac:dyDescent="0.2">
      <c r="A78" s="2" t="s">
        <v>175</v>
      </c>
      <c r="B78" s="2" t="s">
        <v>9</v>
      </c>
      <c r="C78" s="2" t="s">
        <v>115</v>
      </c>
      <c r="D78" s="2" t="s">
        <v>176</v>
      </c>
      <c r="E78" s="2">
        <v>65</v>
      </c>
      <c r="F78" s="2">
        <v>12</v>
      </c>
      <c r="G78" s="2" t="s">
        <v>122</v>
      </c>
      <c r="H78" s="15">
        <v>109.60698689956332</v>
      </c>
      <c r="I78">
        <v>53</v>
      </c>
      <c r="J78">
        <v>34</v>
      </c>
      <c r="K78" t="s">
        <v>122</v>
      </c>
      <c r="L78" s="11">
        <v>100.87336244541484</v>
      </c>
      <c r="M78">
        <v>68</v>
      </c>
      <c r="N78">
        <v>36</v>
      </c>
      <c r="O78" t="s">
        <v>122</v>
      </c>
      <c r="P78" s="11">
        <v>100</v>
      </c>
      <c r="Q78">
        <v>64</v>
      </c>
      <c r="R78">
        <v>36</v>
      </c>
      <c r="S78" t="s">
        <v>8</v>
      </c>
      <c r="T78" s="11">
        <v>134.49781659388645</v>
      </c>
      <c r="U78">
        <v>51</v>
      </c>
      <c r="V78">
        <v>115</v>
      </c>
      <c r="W78" t="s">
        <v>8</v>
      </c>
      <c r="X78" s="11">
        <v>148.90829694323145</v>
      </c>
      <c r="Y78">
        <v>14</v>
      </c>
      <c r="Z78">
        <v>227</v>
      </c>
      <c r="AA78" t="s">
        <v>8</v>
      </c>
      <c r="AB78" s="11">
        <v>94.759825327510924</v>
      </c>
      <c r="AC78">
        <v>18</v>
      </c>
      <c r="AD78">
        <v>215</v>
      </c>
    </row>
    <row r="79" spans="1:30" x14ac:dyDescent="0.2">
      <c r="A79" s="2" t="s">
        <v>177</v>
      </c>
      <c r="B79" s="2" t="s">
        <v>9</v>
      </c>
      <c r="C79" s="2" t="s">
        <v>115</v>
      </c>
      <c r="D79" s="2" t="s">
        <v>178</v>
      </c>
      <c r="E79" s="2">
        <v>52</v>
      </c>
      <c r="F79" s="2">
        <v>88</v>
      </c>
      <c r="G79" s="2" t="s">
        <v>122</v>
      </c>
      <c r="H79" s="15">
        <v>133.18777292576419</v>
      </c>
      <c r="I79">
        <v>34</v>
      </c>
      <c r="J79">
        <v>164</v>
      </c>
      <c r="K79" t="s">
        <v>122</v>
      </c>
      <c r="L79" s="11">
        <v>94.759825327510924</v>
      </c>
      <c r="M79">
        <v>51</v>
      </c>
      <c r="N79">
        <v>152</v>
      </c>
      <c r="O79" t="s">
        <v>122</v>
      </c>
      <c r="P79" s="11">
        <v>99.126637554585159</v>
      </c>
      <c r="Q79">
        <v>46</v>
      </c>
      <c r="R79">
        <v>150</v>
      </c>
      <c r="S79" t="s">
        <v>8</v>
      </c>
      <c r="T79" s="11">
        <v>110.48034934497817</v>
      </c>
      <c r="U79">
        <v>42</v>
      </c>
      <c r="V79">
        <v>174</v>
      </c>
      <c r="W79" t="s">
        <v>8</v>
      </c>
      <c r="X79" s="11">
        <v>113.97379912663756</v>
      </c>
      <c r="Y79">
        <v>24</v>
      </c>
      <c r="Z79">
        <v>206</v>
      </c>
      <c r="AA79" t="s">
        <v>8</v>
      </c>
      <c r="AB79" s="11">
        <v>90.393013100436676</v>
      </c>
      <c r="AC79">
        <v>23</v>
      </c>
      <c r="AD79">
        <v>184</v>
      </c>
    </row>
    <row r="80" spans="1:30" x14ac:dyDescent="0.2">
      <c r="A80" s="2" t="s">
        <v>179</v>
      </c>
      <c r="B80" s="2" t="s">
        <v>9</v>
      </c>
      <c r="C80" s="2" t="s">
        <v>115</v>
      </c>
      <c r="D80" s="2" t="s">
        <v>180</v>
      </c>
      <c r="E80" s="2">
        <v>29</v>
      </c>
      <c r="F80" s="2">
        <v>220</v>
      </c>
      <c r="G80" s="2" t="s">
        <v>122</v>
      </c>
      <c r="H80" s="15">
        <v>53.711790393013096</v>
      </c>
      <c r="I80">
        <v>41</v>
      </c>
      <c r="J80">
        <v>114</v>
      </c>
      <c r="K80" t="s">
        <v>122</v>
      </c>
      <c r="L80" s="11">
        <v>95.196506550218345</v>
      </c>
      <c r="M80">
        <v>58</v>
      </c>
      <c r="N80">
        <v>103</v>
      </c>
      <c r="O80" t="s">
        <v>122</v>
      </c>
      <c r="P80" s="11">
        <v>148.03493449781661</v>
      </c>
      <c r="Q80">
        <v>30</v>
      </c>
      <c r="R80">
        <v>213</v>
      </c>
      <c r="S80" t="s">
        <v>8</v>
      </c>
      <c r="T80" s="11">
        <v>44.541484716157207</v>
      </c>
      <c r="U80">
        <v>54</v>
      </c>
      <c r="V80">
        <v>86</v>
      </c>
      <c r="W80" t="s">
        <v>8</v>
      </c>
      <c r="X80" s="11">
        <v>142.35807860262008</v>
      </c>
      <c r="Y80">
        <v>28</v>
      </c>
      <c r="Z80">
        <v>183</v>
      </c>
      <c r="AA80" t="s">
        <v>8</v>
      </c>
      <c r="AB80" s="11">
        <v>65.065502183406124</v>
      </c>
      <c r="AC80">
        <v>30</v>
      </c>
      <c r="AD80">
        <v>103</v>
      </c>
    </row>
    <row r="81" spans="1:30" x14ac:dyDescent="0.2">
      <c r="A81" s="2" t="s">
        <v>181</v>
      </c>
      <c r="B81" s="2" t="s">
        <v>9</v>
      </c>
      <c r="C81" s="2" t="s">
        <v>115</v>
      </c>
      <c r="D81" s="2" t="s">
        <v>182</v>
      </c>
      <c r="E81" s="2">
        <v>51</v>
      </c>
      <c r="F81" s="2">
        <v>99</v>
      </c>
      <c r="G81" s="2" t="s">
        <v>122</v>
      </c>
      <c r="H81" s="15">
        <v>119.65065502183405</v>
      </c>
      <c r="I81">
        <v>37</v>
      </c>
      <c r="J81">
        <v>144</v>
      </c>
      <c r="K81" t="s">
        <v>122</v>
      </c>
      <c r="L81" s="11">
        <v>49.78165938864629</v>
      </c>
      <c r="M81">
        <v>69</v>
      </c>
      <c r="N81">
        <v>29</v>
      </c>
      <c r="O81" t="s">
        <v>122</v>
      </c>
      <c r="P81" s="11">
        <v>141.48471615720524</v>
      </c>
      <c r="Q81">
        <v>50</v>
      </c>
      <c r="R81">
        <v>124</v>
      </c>
      <c r="S81" t="s">
        <v>8</v>
      </c>
      <c r="T81" s="11">
        <v>105.24017467248908</v>
      </c>
      <c r="U81">
        <v>48</v>
      </c>
      <c r="V81">
        <v>136</v>
      </c>
      <c r="W81" t="s">
        <v>8</v>
      </c>
      <c r="X81" s="11">
        <v>115.72052401746726</v>
      </c>
      <c r="Y81">
        <v>31</v>
      </c>
      <c r="Z81">
        <v>172</v>
      </c>
      <c r="AA81" t="s">
        <v>8</v>
      </c>
      <c r="AB81" s="11">
        <v>31.877729257641917</v>
      </c>
      <c r="AC81">
        <v>40</v>
      </c>
      <c r="AD81">
        <v>16</v>
      </c>
    </row>
    <row r="82" spans="1:30" x14ac:dyDescent="0.2">
      <c r="A82" s="2" t="s">
        <v>183</v>
      </c>
      <c r="B82" s="2" t="s">
        <v>9</v>
      </c>
      <c r="C82" s="2" t="s">
        <v>115</v>
      </c>
      <c r="D82" s="2" t="s">
        <v>184</v>
      </c>
      <c r="E82" s="2">
        <v>39</v>
      </c>
      <c r="F82" s="2">
        <v>187</v>
      </c>
      <c r="G82" s="2" t="s">
        <v>122</v>
      </c>
      <c r="H82" s="15">
        <v>72.489082969432317</v>
      </c>
      <c r="I82">
        <v>40</v>
      </c>
      <c r="J82">
        <v>124</v>
      </c>
      <c r="K82" t="s">
        <v>122</v>
      </c>
      <c r="L82" s="11">
        <v>125.76419213973799</v>
      </c>
      <c r="M82">
        <v>46</v>
      </c>
      <c r="N82">
        <v>183</v>
      </c>
      <c r="O82" t="s">
        <v>122</v>
      </c>
      <c r="P82" s="11">
        <v>53.711790393013096</v>
      </c>
      <c r="Q82">
        <v>56</v>
      </c>
      <c r="R82">
        <v>77</v>
      </c>
      <c r="S82" t="s">
        <v>8</v>
      </c>
      <c r="T82" s="11">
        <v>103.93013100436681</v>
      </c>
      <c r="U82">
        <v>54</v>
      </c>
      <c r="V82">
        <v>86</v>
      </c>
      <c r="W82" t="s">
        <v>8</v>
      </c>
      <c r="X82" s="11">
        <v>147.59825327510919</v>
      </c>
      <c r="Y82">
        <v>26</v>
      </c>
      <c r="Z82">
        <v>195</v>
      </c>
      <c r="AA82" t="s">
        <v>405</v>
      </c>
      <c r="AB82" s="11">
        <v>108.73362445414847</v>
      </c>
      <c r="AC82">
        <v>18</v>
      </c>
      <c r="AD82">
        <v>215</v>
      </c>
    </row>
    <row r="83" spans="1:30" x14ac:dyDescent="0.2">
      <c r="A83" s="2" t="s">
        <v>185</v>
      </c>
      <c r="B83" s="2" t="s">
        <v>9</v>
      </c>
      <c r="C83" s="2" t="s">
        <v>115</v>
      </c>
      <c r="D83" s="2" t="s">
        <v>186</v>
      </c>
      <c r="E83" s="2">
        <v>57</v>
      </c>
      <c r="F83" s="2">
        <v>48</v>
      </c>
      <c r="G83" s="2" t="s">
        <v>122</v>
      </c>
      <c r="H83" s="15">
        <v>124.89082969432314</v>
      </c>
      <c r="I83">
        <v>42</v>
      </c>
      <c r="J83">
        <v>105</v>
      </c>
      <c r="K83" t="s">
        <v>122</v>
      </c>
      <c r="L83" s="11">
        <v>66.812227074235807</v>
      </c>
      <c r="M83">
        <v>69</v>
      </c>
      <c r="N83">
        <v>29</v>
      </c>
      <c r="O83" t="s">
        <v>122</v>
      </c>
      <c r="P83" s="11">
        <v>96.943231441048042</v>
      </c>
      <c r="Q83">
        <v>68</v>
      </c>
      <c r="R83">
        <v>22</v>
      </c>
      <c r="S83" t="s">
        <v>8</v>
      </c>
      <c r="T83" s="11">
        <v>117.03056768558952</v>
      </c>
      <c r="U83">
        <v>56</v>
      </c>
      <c r="V83">
        <v>61</v>
      </c>
      <c r="W83" t="s">
        <v>8</v>
      </c>
      <c r="X83" s="11">
        <v>117.90393013100436</v>
      </c>
      <c r="Y83">
        <v>43</v>
      </c>
      <c r="Z83">
        <v>102</v>
      </c>
      <c r="AA83" t="s">
        <v>405</v>
      </c>
      <c r="AB83" s="11">
        <v>74.672489082969435</v>
      </c>
      <c r="AC83">
        <v>36</v>
      </c>
      <c r="AD83">
        <v>44</v>
      </c>
    </row>
    <row r="84" spans="1:30" x14ac:dyDescent="0.2">
      <c r="A84" s="2" t="s">
        <v>187</v>
      </c>
      <c r="B84" s="2" t="s">
        <v>9</v>
      </c>
      <c r="C84" s="2" t="s">
        <v>115</v>
      </c>
      <c r="D84" s="2" t="s">
        <v>188</v>
      </c>
      <c r="E84" s="2">
        <v>54</v>
      </c>
      <c r="F84" s="2">
        <v>73</v>
      </c>
      <c r="G84" s="2" t="s">
        <v>122</v>
      </c>
      <c r="H84" s="15">
        <v>103.49344978165939</v>
      </c>
      <c r="I84">
        <v>45</v>
      </c>
      <c r="J84">
        <v>81</v>
      </c>
      <c r="K84" t="s">
        <v>122</v>
      </c>
      <c r="L84" s="11">
        <v>89.956331877729255</v>
      </c>
      <c r="M84">
        <v>64</v>
      </c>
      <c r="N84">
        <v>58</v>
      </c>
      <c r="O84" t="s">
        <v>122</v>
      </c>
      <c r="P84" s="11">
        <v>113.97379912663756</v>
      </c>
      <c r="Q84">
        <v>54</v>
      </c>
      <c r="R84">
        <v>90</v>
      </c>
      <c r="S84" t="s">
        <v>8</v>
      </c>
      <c r="T84" s="11">
        <v>159.3886462882096</v>
      </c>
      <c r="U84">
        <v>0</v>
      </c>
      <c r="V84">
        <v>226</v>
      </c>
      <c r="W84" t="s">
        <v>1063</v>
      </c>
      <c r="X84" s="11">
        <v>72.925764192139738</v>
      </c>
      <c r="Y84">
        <v>32</v>
      </c>
      <c r="Z84">
        <v>164</v>
      </c>
      <c r="AA84" t="s">
        <v>405</v>
      </c>
      <c r="AB84" s="11">
        <v>96.506550218340607</v>
      </c>
      <c r="AC84">
        <v>26</v>
      </c>
      <c r="AD84">
        <v>156</v>
      </c>
    </row>
    <row r="85" spans="1:30" x14ac:dyDescent="0.2">
      <c r="A85" s="2" t="s">
        <v>189</v>
      </c>
      <c r="B85" s="2" t="s">
        <v>9</v>
      </c>
      <c r="C85" s="2" t="s">
        <v>115</v>
      </c>
      <c r="D85" s="2" t="s">
        <v>190</v>
      </c>
      <c r="E85" s="2">
        <v>43</v>
      </c>
      <c r="F85" s="2">
        <v>169</v>
      </c>
      <c r="G85" s="2" t="s">
        <v>122</v>
      </c>
      <c r="H85" s="15">
        <v>97.816593886462883</v>
      </c>
      <c r="I85">
        <v>34</v>
      </c>
      <c r="J85">
        <v>164</v>
      </c>
      <c r="K85" t="s">
        <v>122</v>
      </c>
      <c r="L85" s="11">
        <v>73.362445414847159</v>
      </c>
      <c r="M85">
        <v>58</v>
      </c>
      <c r="N85">
        <v>103</v>
      </c>
      <c r="O85" t="s">
        <v>122</v>
      </c>
      <c r="P85" s="11">
        <v>114.8471615720524</v>
      </c>
      <c r="Q85">
        <v>48</v>
      </c>
      <c r="R85">
        <v>137</v>
      </c>
      <c r="S85" t="s">
        <v>8</v>
      </c>
      <c r="T85" s="11">
        <v>62.445414847161572</v>
      </c>
      <c r="U85">
        <v>58</v>
      </c>
      <c r="V85">
        <v>51</v>
      </c>
      <c r="W85" t="s">
        <v>8</v>
      </c>
      <c r="X85" s="11">
        <v>134.93449781659388</v>
      </c>
      <c r="Y85">
        <v>38</v>
      </c>
      <c r="Z85">
        <v>131</v>
      </c>
      <c r="AA85" t="s">
        <v>8</v>
      </c>
      <c r="AB85" s="11">
        <v>91.703056768558952</v>
      </c>
      <c r="AC85">
        <v>29</v>
      </c>
      <c r="AD85">
        <v>112</v>
      </c>
    </row>
    <row r="86" spans="1:30" x14ac:dyDescent="0.2">
      <c r="A86" s="2" t="s">
        <v>191</v>
      </c>
      <c r="B86" s="2" t="s">
        <v>9</v>
      </c>
      <c r="C86" s="2" t="s">
        <v>115</v>
      </c>
      <c r="D86" s="2" t="s">
        <v>192</v>
      </c>
      <c r="E86" s="2">
        <v>52</v>
      </c>
      <c r="F86" s="2">
        <v>88</v>
      </c>
      <c r="G86" s="2" t="s">
        <v>122</v>
      </c>
      <c r="H86" s="15">
        <v>86.899563318777297</v>
      </c>
      <c r="I86">
        <v>48</v>
      </c>
      <c r="J86">
        <v>58</v>
      </c>
      <c r="K86" t="s">
        <v>122</v>
      </c>
      <c r="L86" s="11">
        <v>104.36681222707423</v>
      </c>
      <c r="M86">
        <v>63</v>
      </c>
      <c r="N86">
        <v>68</v>
      </c>
      <c r="O86" t="s">
        <v>122</v>
      </c>
      <c r="P86" s="11">
        <v>99.126637554585159</v>
      </c>
      <c r="Q86">
        <v>58</v>
      </c>
      <c r="R86">
        <v>66</v>
      </c>
      <c r="S86" t="s">
        <v>8</v>
      </c>
      <c r="T86" s="11">
        <v>115.28384279475982</v>
      </c>
      <c r="U86">
        <v>52</v>
      </c>
      <c r="V86">
        <v>101</v>
      </c>
      <c r="W86" t="s">
        <v>8</v>
      </c>
      <c r="X86" s="11">
        <v>59.825327510917035</v>
      </c>
      <c r="Y86">
        <v>65</v>
      </c>
      <c r="Z86">
        <v>9</v>
      </c>
      <c r="AA86" t="s">
        <v>8</v>
      </c>
      <c r="AB86" s="11">
        <v>115.28384279475982</v>
      </c>
      <c r="AC86">
        <v>36</v>
      </c>
      <c r="AD86">
        <v>44</v>
      </c>
    </row>
    <row r="87" spans="1:30" x14ac:dyDescent="0.2">
      <c r="A87" s="2" t="s">
        <v>193</v>
      </c>
      <c r="B87" s="2" t="s">
        <v>9</v>
      </c>
      <c r="C87" s="2" t="s">
        <v>115</v>
      </c>
      <c r="D87" s="2" t="s">
        <v>194</v>
      </c>
      <c r="E87" s="2">
        <v>39</v>
      </c>
      <c r="F87" s="2">
        <v>187</v>
      </c>
      <c r="G87" s="2" t="s">
        <v>122</v>
      </c>
      <c r="H87" s="15">
        <v>89.956331877729255</v>
      </c>
      <c r="I87">
        <v>34</v>
      </c>
      <c r="J87">
        <v>164</v>
      </c>
      <c r="K87" t="s">
        <v>122</v>
      </c>
      <c r="L87" s="11">
        <v>111.35371179039302</v>
      </c>
      <c r="M87">
        <v>44</v>
      </c>
      <c r="N87">
        <v>190</v>
      </c>
      <c r="O87" t="s">
        <v>122</v>
      </c>
      <c r="P87" s="11">
        <v>60.698689956331883</v>
      </c>
      <c r="Q87">
        <v>52</v>
      </c>
      <c r="R87">
        <v>100</v>
      </c>
      <c r="S87" t="s">
        <v>8</v>
      </c>
      <c r="T87" s="11">
        <v>106.55021834061135</v>
      </c>
      <c r="U87">
        <v>51</v>
      </c>
      <c r="V87">
        <v>115</v>
      </c>
      <c r="W87" t="s">
        <v>8</v>
      </c>
      <c r="X87" s="11">
        <v>84.716157205240179</v>
      </c>
      <c r="Y87">
        <v>47</v>
      </c>
      <c r="Z87">
        <v>80</v>
      </c>
      <c r="AA87" t="s">
        <v>8</v>
      </c>
      <c r="AB87" s="11">
        <v>124.89082969432314</v>
      </c>
      <c r="AC87">
        <v>27</v>
      </c>
      <c r="AD87">
        <v>137</v>
      </c>
    </row>
    <row r="88" spans="1:30" x14ac:dyDescent="0.2">
      <c r="A88" s="2" t="s">
        <v>195</v>
      </c>
      <c r="B88" s="2" t="s">
        <v>9</v>
      </c>
      <c r="C88" s="2" t="s">
        <v>115</v>
      </c>
      <c r="D88" s="2" t="s">
        <v>196</v>
      </c>
      <c r="E88" s="2">
        <v>67</v>
      </c>
      <c r="F88" s="2">
        <v>7</v>
      </c>
      <c r="G88" s="2" t="s">
        <v>122</v>
      </c>
      <c r="H88" s="15">
        <v>188.64628820960698</v>
      </c>
      <c r="I88">
        <v>0</v>
      </c>
      <c r="J88">
        <v>210</v>
      </c>
      <c r="K88" t="s">
        <v>122</v>
      </c>
      <c r="L88" s="11">
        <v>99.563318777292579</v>
      </c>
      <c r="M88">
        <v>0</v>
      </c>
      <c r="N88">
        <v>209</v>
      </c>
      <c r="O88" t="s">
        <v>122</v>
      </c>
      <c r="P88" s="11">
        <v>11.353711790393021</v>
      </c>
      <c r="Q88">
        <v>76</v>
      </c>
      <c r="R88">
        <v>6</v>
      </c>
      <c r="S88" t="s">
        <v>8</v>
      </c>
      <c r="T88" s="11">
        <v>148.90829694323145</v>
      </c>
      <c r="U88">
        <v>50</v>
      </c>
      <c r="V88">
        <v>118</v>
      </c>
      <c r="W88" t="s">
        <v>8</v>
      </c>
      <c r="X88" s="11">
        <v>103.05676855895196</v>
      </c>
      <c r="Y88">
        <v>39</v>
      </c>
      <c r="Z88">
        <v>125</v>
      </c>
      <c r="AA88" t="s">
        <v>8</v>
      </c>
      <c r="AB88" s="11">
        <v>90.393013100436676</v>
      </c>
      <c r="AC88">
        <v>30</v>
      </c>
      <c r="AD88">
        <v>103</v>
      </c>
    </row>
    <row r="89" spans="1:30" x14ac:dyDescent="0.2">
      <c r="A89" s="2" t="s">
        <v>197</v>
      </c>
      <c r="B89" s="2" t="s">
        <v>9</v>
      </c>
      <c r="C89" s="2" t="s">
        <v>115</v>
      </c>
      <c r="D89" s="2" t="s">
        <v>198</v>
      </c>
      <c r="E89" s="2">
        <v>53</v>
      </c>
      <c r="F89" s="2">
        <v>82</v>
      </c>
      <c r="G89" s="2" t="s">
        <v>122</v>
      </c>
      <c r="H89" s="15">
        <v>149.78165938864629</v>
      </c>
      <c r="I89">
        <v>25</v>
      </c>
      <c r="J89">
        <v>196</v>
      </c>
      <c r="K89" t="s">
        <v>122</v>
      </c>
      <c r="L89" s="11">
        <v>69.432314410480359</v>
      </c>
      <c r="M89">
        <v>55</v>
      </c>
      <c r="N89">
        <v>126</v>
      </c>
      <c r="O89" t="s">
        <v>122</v>
      </c>
      <c r="P89" s="11">
        <v>88.646288209606979</v>
      </c>
      <c r="Q89">
        <v>52</v>
      </c>
      <c r="R89">
        <v>100</v>
      </c>
      <c r="S89" t="s">
        <v>8</v>
      </c>
      <c r="T89" s="11">
        <v>115.72052401746726</v>
      </c>
      <c r="U89">
        <v>48</v>
      </c>
      <c r="V89">
        <v>136</v>
      </c>
      <c r="W89" t="s">
        <v>8</v>
      </c>
      <c r="X89" s="11">
        <v>95.196506550218345</v>
      </c>
      <c r="Y89">
        <v>39</v>
      </c>
      <c r="Z89">
        <v>125</v>
      </c>
      <c r="AA89" t="s">
        <v>8</v>
      </c>
      <c r="AB89" s="11">
        <v>85.589519650655021</v>
      </c>
      <c r="AC89">
        <v>31</v>
      </c>
      <c r="AD89">
        <v>92</v>
      </c>
    </row>
    <row r="90" spans="1:30" x14ac:dyDescent="0.2">
      <c r="A90" s="2" t="s">
        <v>199</v>
      </c>
      <c r="B90" s="2" t="s">
        <v>9</v>
      </c>
      <c r="C90" s="2" t="s">
        <v>115</v>
      </c>
      <c r="D90" s="2" t="s">
        <v>200</v>
      </c>
      <c r="E90" s="2">
        <v>49</v>
      </c>
      <c r="F90" s="2">
        <v>118</v>
      </c>
      <c r="G90" s="2" t="s">
        <v>122</v>
      </c>
      <c r="H90" s="15">
        <v>102.62008733624454</v>
      </c>
      <c r="I90">
        <v>40</v>
      </c>
      <c r="J90">
        <v>124</v>
      </c>
      <c r="K90" t="s">
        <v>122</v>
      </c>
      <c r="L90" s="11">
        <v>103.49344978165939</v>
      </c>
      <c r="M90">
        <v>54</v>
      </c>
      <c r="N90">
        <v>132</v>
      </c>
      <c r="O90" t="s">
        <v>122</v>
      </c>
      <c r="P90" s="11">
        <v>86.026200873362441</v>
      </c>
      <c r="Q90">
        <v>52</v>
      </c>
      <c r="R90">
        <v>100</v>
      </c>
      <c r="S90" t="s">
        <v>8</v>
      </c>
      <c r="T90" s="11">
        <v>120.96069868995633</v>
      </c>
      <c r="U90">
        <v>47</v>
      </c>
      <c r="V90">
        <v>148</v>
      </c>
      <c r="W90" t="s">
        <v>8</v>
      </c>
      <c r="X90" s="11">
        <v>67.248908296943227</v>
      </c>
      <c r="Y90">
        <v>48</v>
      </c>
      <c r="Z90">
        <v>73</v>
      </c>
      <c r="AA90" t="s">
        <v>8</v>
      </c>
      <c r="AB90" s="11">
        <v>127.9475982532751</v>
      </c>
      <c r="AC90">
        <v>27</v>
      </c>
      <c r="AD90">
        <v>137</v>
      </c>
    </row>
    <row r="91" spans="1:30" x14ac:dyDescent="0.2">
      <c r="A91" s="2" t="s">
        <v>201</v>
      </c>
      <c r="B91" s="2" t="s">
        <v>9</v>
      </c>
      <c r="C91" s="2" t="s">
        <v>115</v>
      </c>
      <c r="D91" s="2" t="s">
        <v>202</v>
      </c>
      <c r="E91" s="2">
        <v>46</v>
      </c>
      <c r="F91" s="2">
        <v>150</v>
      </c>
      <c r="G91" s="2" t="s">
        <v>122</v>
      </c>
      <c r="H91" s="15">
        <v>101.31004366812228</v>
      </c>
      <c r="I91">
        <v>36</v>
      </c>
      <c r="J91">
        <v>153</v>
      </c>
      <c r="K91" t="s">
        <v>122</v>
      </c>
      <c r="L91" s="11">
        <v>58.515283842794759</v>
      </c>
      <c r="M91">
        <v>64</v>
      </c>
      <c r="N91">
        <v>58</v>
      </c>
      <c r="O91" t="s">
        <v>122</v>
      </c>
      <c r="P91" s="11">
        <v>134.49781659388645</v>
      </c>
      <c r="Q91">
        <v>48</v>
      </c>
      <c r="R91">
        <v>137</v>
      </c>
      <c r="S91" t="s">
        <v>8</v>
      </c>
      <c r="T91" s="11">
        <v>116.15720524017468</v>
      </c>
      <c r="U91">
        <v>42</v>
      </c>
      <c r="V91">
        <v>174</v>
      </c>
      <c r="W91" t="s">
        <v>8</v>
      </c>
      <c r="X91" s="11">
        <v>85.1528384279476</v>
      </c>
      <c r="Y91">
        <v>36</v>
      </c>
      <c r="Z91">
        <v>140</v>
      </c>
      <c r="AA91" t="s">
        <v>405</v>
      </c>
      <c r="AB91" s="11">
        <v>79.039301310043669</v>
      </c>
      <c r="AC91">
        <v>31</v>
      </c>
      <c r="AD91">
        <v>92</v>
      </c>
    </row>
    <row r="92" spans="1:30" x14ac:dyDescent="0.2">
      <c r="A92" s="2" t="s">
        <v>203</v>
      </c>
      <c r="B92" s="2" t="s">
        <v>9</v>
      </c>
      <c r="C92" s="2" t="s">
        <v>115</v>
      </c>
      <c r="D92" s="2" t="s">
        <v>204</v>
      </c>
      <c r="E92" s="2">
        <v>47</v>
      </c>
      <c r="F92" s="2">
        <v>136</v>
      </c>
      <c r="G92" s="2" t="s">
        <v>122</v>
      </c>
      <c r="H92" s="15">
        <v>132.31441048034935</v>
      </c>
      <c r="I92">
        <v>0</v>
      </c>
      <c r="J92">
        <v>210</v>
      </c>
      <c r="K92" t="s">
        <v>122</v>
      </c>
      <c r="L92" s="11">
        <v>99.563318777292579</v>
      </c>
      <c r="M92">
        <v>0</v>
      </c>
      <c r="N92">
        <v>209</v>
      </c>
      <c r="O92" t="s">
        <v>122</v>
      </c>
      <c r="P92" s="11">
        <v>89.956331877729255</v>
      </c>
      <c r="Q92">
        <v>40</v>
      </c>
      <c r="R92">
        <v>186</v>
      </c>
      <c r="S92" t="s">
        <v>8</v>
      </c>
      <c r="T92" s="11">
        <v>70.3056768558952</v>
      </c>
      <c r="U92">
        <v>50</v>
      </c>
      <c r="V92">
        <v>118</v>
      </c>
      <c r="W92" t="s">
        <v>8</v>
      </c>
      <c r="X92" s="11">
        <v>105.67685589519651</v>
      </c>
      <c r="Y92">
        <v>38</v>
      </c>
      <c r="Z92">
        <v>131</v>
      </c>
      <c r="AA92" t="s">
        <v>8</v>
      </c>
      <c r="AB92" s="11">
        <v>91.703056768558952</v>
      </c>
      <c r="AC92">
        <v>29</v>
      </c>
      <c r="AD92">
        <v>112</v>
      </c>
    </row>
    <row r="93" spans="1:30" x14ac:dyDescent="0.2">
      <c r="A93" s="2" t="s">
        <v>205</v>
      </c>
      <c r="B93" s="2" t="s">
        <v>9</v>
      </c>
      <c r="C93" s="2" t="s">
        <v>115</v>
      </c>
      <c r="D93" s="2" t="s">
        <v>206</v>
      </c>
      <c r="E93" s="2">
        <v>36</v>
      </c>
      <c r="F93" s="2">
        <v>199</v>
      </c>
      <c r="G93" s="2" t="s">
        <v>122</v>
      </c>
      <c r="H93" s="15">
        <v>56.331877729257641</v>
      </c>
      <c r="I93">
        <v>43</v>
      </c>
      <c r="J93">
        <v>99</v>
      </c>
      <c r="K93" t="s">
        <v>122</v>
      </c>
      <c r="L93" s="11">
        <v>121.39737991266375</v>
      </c>
      <c r="M93">
        <v>52</v>
      </c>
      <c r="N93">
        <v>148</v>
      </c>
      <c r="O93" t="s">
        <v>122</v>
      </c>
      <c r="P93" s="11">
        <v>74.672489082969435</v>
      </c>
      <c r="Q93">
        <v>54</v>
      </c>
      <c r="R93">
        <v>90</v>
      </c>
      <c r="S93" t="s">
        <v>8</v>
      </c>
      <c r="T93" s="11">
        <v>87.336244541484717</v>
      </c>
      <c r="U93">
        <v>56</v>
      </c>
      <c r="V93">
        <v>61</v>
      </c>
      <c r="W93" t="s">
        <v>8</v>
      </c>
      <c r="X93" s="11">
        <v>94.32314410480349</v>
      </c>
      <c r="Y93">
        <v>53</v>
      </c>
      <c r="Z93">
        <v>48</v>
      </c>
      <c r="AA93" t="s">
        <v>8</v>
      </c>
      <c r="AB93" s="11">
        <v>138.86462882096072</v>
      </c>
      <c r="AC93">
        <v>27</v>
      </c>
      <c r="AD93">
        <v>137</v>
      </c>
    </row>
    <row r="94" spans="1:30" x14ac:dyDescent="0.2">
      <c r="A94" s="2" t="s">
        <v>207</v>
      </c>
      <c r="B94" s="2" t="s">
        <v>9</v>
      </c>
      <c r="C94" s="2" t="s">
        <v>115</v>
      </c>
      <c r="D94" s="2" t="s">
        <v>208</v>
      </c>
      <c r="E94" s="2">
        <v>49</v>
      </c>
      <c r="F94" s="2">
        <v>118</v>
      </c>
      <c r="G94" s="2" t="s">
        <v>122</v>
      </c>
      <c r="H94" s="15">
        <v>94.32314410480349</v>
      </c>
      <c r="I94">
        <v>42</v>
      </c>
      <c r="J94">
        <v>105</v>
      </c>
      <c r="K94" t="s">
        <v>122</v>
      </c>
      <c r="L94" s="11">
        <v>141.48471615720524</v>
      </c>
      <c r="M94">
        <v>41</v>
      </c>
      <c r="N94">
        <v>200</v>
      </c>
      <c r="O94" t="s">
        <v>122</v>
      </c>
      <c r="P94" s="11">
        <v>95.633187772925766</v>
      </c>
      <c r="Q94">
        <v>38</v>
      </c>
      <c r="R94">
        <v>190</v>
      </c>
      <c r="S94" t="s">
        <v>8</v>
      </c>
      <c r="T94" s="11">
        <v>76.419213973799131</v>
      </c>
      <c r="U94">
        <v>48</v>
      </c>
      <c r="V94">
        <v>136</v>
      </c>
      <c r="W94" t="s">
        <v>8</v>
      </c>
      <c r="X94" s="11">
        <v>135.80786026200872</v>
      </c>
      <c r="Y94">
        <v>21</v>
      </c>
      <c r="Z94">
        <v>218</v>
      </c>
      <c r="AA94" t="s">
        <v>8</v>
      </c>
      <c r="AB94" s="11">
        <v>98.689956331877724</v>
      </c>
      <c r="AC94">
        <v>18</v>
      </c>
      <c r="AD94">
        <v>215</v>
      </c>
    </row>
    <row r="95" spans="1:30" x14ac:dyDescent="0.2">
      <c r="A95" s="2" t="s">
        <v>209</v>
      </c>
      <c r="B95" s="2" t="s">
        <v>9</v>
      </c>
      <c r="C95" s="2" t="s">
        <v>115</v>
      </c>
      <c r="D95" s="2" t="s">
        <v>210</v>
      </c>
      <c r="E95" s="2">
        <v>47</v>
      </c>
      <c r="F95" s="2">
        <v>136</v>
      </c>
      <c r="G95" s="2" t="s">
        <v>122</v>
      </c>
      <c r="H95" s="15">
        <v>90.393013100436676</v>
      </c>
      <c r="I95">
        <v>41</v>
      </c>
      <c r="J95">
        <v>114</v>
      </c>
      <c r="K95" t="s">
        <v>122</v>
      </c>
      <c r="L95" s="11">
        <v>107.86026200873363</v>
      </c>
      <c r="M95">
        <v>54</v>
      </c>
      <c r="N95">
        <v>132</v>
      </c>
      <c r="O95" t="s">
        <v>122</v>
      </c>
      <c r="P95" s="11">
        <v>117.90393013100436</v>
      </c>
      <c r="Q95">
        <v>42</v>
      </c>
      <c r="R95">
        <v>173</v>
      </c>
      <c r="S95" t="s">
        <v>8</v>
      </c>
      <c r="T95" s="11">
        <v>49.344978165938869</v>
      </c>
      <c r="U95">
        <v>57</v>
      </c>
      <c r="V95">
        <v>57</v>
      </c>
      <c r="W95" t="s">
        <v>8</v>
      </c>
      <c r="X95" s="11">
        <v>163.31877729257641</v>
      </c>
      <c r="Y95">
        <v>25</v>
      </c>
      <c r="Z95">
        <v>202</v>
      </c>
      <c r="AA95" t="s">
        <v>8</v>
      </c>
      <c r="AB95" s="11">
        <v>102.18340611353712</v>
      </c>
      <c r="AC95">
        <v>19</v>
      </c>
      <c r="AD95">
        <v>207</v>
      </c>
    </row>
    <row r="96" spans="1:30" x14ac:dyDescent="0.2">
      <c r="A96" s="2" t="s">
        <v>211</v>
      </c>
      <c r="B96" s="2" t="s">
        <v>9</v>
      </c>
      <c r="C96" s="2" t="s">
        <v>115</v>
      </c>
      <c r="D96" s="2" t="s">
        <v>212</v>
      </c>
      <c r="E96" s="2">
        <v>35</v>
      </c>
      <c r="F96" s="2">
        <v>206</v>
      </c>
      <c r="G96" s="2" t="s">
        <v>122</v>
      </c>
      <c r="H96" s="15">
        <v>26.637554585152827</v>
      </c>
      <c r="I96">
        <v>52</v>
      </c>
      <c r="J96">
        <v>38</v>
      </c>
      <c r="K96" t="s">
        <v>122</v>
      </c>
      <c r="L96" s="11">
        <v>160.69868995633186</v>
      </c>
      <c r="M96">
        <v>48</v>
      </c>
      <c r="N96">
        <v>177</v>
      </c>
      <c r="O96" t="s">
        <v>122</v>
      </c>
      <c r="P96" s="11">
        <v>76.855895196506552</v>
      </c>
      <c r="Q96">
        <v>50</v>
      </c>
      <c r="R96">
        <v>124</v>
      </c>
      <c r="S96" t="s">
        <v>8</v>
      </c>
      <c r="T96" s="11">
        <v>120.96069868995633</v>
      </c>
      <c r="U96">
        <v>43</v>
      </c>
      <c r="V96">
        <v>172</v>
      </c>
      <c r="W96" t="s">
        <v>8</v>
      </c>
      <c r="X96" s="11">
        <v>59.825327510917035</v>
      </c>
      <c r="Y96">
        <v>47</v>
      </c>
      <c r="Z96">
        <v>80</v>
      </c>
      <c r="AA96" t="s">
        <v>8</v>
      </c>
      <c r="AB96" s="11">
        <v>133.18777292576419</v>
      </c>
      <c r="AC96">
        <v>26</v>
      </c>
      <c r="AD96">
        <v>156</v>
      </c>
    </row>
    <row r="97" spans="1:30" x14ac:dyDescent="0.2">
      <c r="A97" s="2" t="s">
        <v>213</v>
      </c>
      <c r="B97" s="2" t="s">
        <v>9</v>
      </c>
      <c r="C97" s="2" t="s">
        <v>214</v>
      </c>
      <c r="D97" s="2" t="s">
        <v>215</v>
      </c>
      <c r="E97" s="2">
        <v>61</v>
      </c>
      <c r="F97" s="2">
        <v>28</v>
      </c>
      <c r="G97" s="2" t="s">
        <v>122</v>
      </c>
      <c r="H97" s="15">
        <v>117.90393013100436</v>
      </c>
      <c r="I97">
        <v>47</v>
      </c>
      <c r="J97">
        <v>69</v>
      </c>
      <c r="K97" t="s">
        <v>122</v>
      </c>
      <c r="L97" s="11">
        <v>87.772925764192138</v>
      </c>
      <c r="M97">
        <v>67</v>
      </c>
      <c r="N97">
        <v>41</v>
      </c>
      <c r="O97" t="s">
        <v>122</v>
      </c>
      <c r="P97" s="11">
        <v>147.59825327510919</v>
      </c>
      <c r="Q97">
        <v>46</v>
      </c>
      <c r="R97">
        <v>150</v>
      </c>
      <c r="S97" t="s">
        <v>405</v>
      </c>
      <c r="T97" s="11">
        <v>56.768558951965062</v>
      </c>
      <c r="U97">
        <v>58</v>
      </c>
      <c r="V97">
        <v>51</v>
      </c>
      <c r="W97" t="s">
        <v>405</v>
      </c>
      <c r="X97" s="11">
        <v>157.64192139737992</v>
      </c>
      <c r="Y97">
        <v>28</v>
      </c>
      <c r="Z97">
        <v>183</v>
      </c>
      <c r="AA97" t="s">
        <v>405</v>
      </c>
      <c r="AB97" s="11">
        <v>110.48034934497817</v>
      </c>
      <c r="AC97">
        <v>19</v>
      </c>
      <c r="AD97">
        <v>207</v>
      </c>
    </row>
    <row r="98" spans="1:30" x14ac:dyDescent="0.2">
      <c r="A98" s="2" t="s">
        <v>218</v>
      </c>
      <c r="B98" s="2" t="s">
        <v>9</v>
      </c>
      <c r="C98" s="2" t="s">
        <v>214</v>
      </c>
      <c r="D98" s="2" t="s">
        <v>219</v>
      </c>
      <c r="E98" s="2">
        <v>43</v>
      </c>
      <c r="F98" s="2">
        <v>169</v>
      </c>
      <c r="G98" s="2" t="s">
        <v>122</v>
      </c>
      <c r="H98" s="15">
        <v>75.982532751091696</v>
      </c>
      <c r="I98">
        <v>41</v>
      </c>
      <c r="J98">
        <v>114</v>
      </c>
      <c r="K98" t="s">
        <v>122</v>
      </c>
      <c r="L98" s="11">
        <v>124.0174672489083</v>
      </c>
      <c r="M98">
        <v>49</v>
      </c>
      <c r="N98">
        <v>169</v>
      </c>
      <c r="O98" t="s">
        <v>122</v>
      </c>
      <c r="P98" s="11">
        <v>80.349344978165945</v>
      </c>
      <c r="Q98">
        <v>50</v>
      </c>
      <c r="R98">
        <v>124</v>
      </c>
      <c r="S98" t="s">
        <v>405</v>
      </c>
      <c r="T98" s="11">
        <v>131.87772925764193</v>
      </c>
      <c r="U98">
        <v>40</v>
      </c>
      <c r="V98">
        <v>197</v>
      </c>
      <c r="W98" t="s">
        <v>405</v>
      </c>
      <c r="X98" s="11">
        <v>85.589519650655021</v>
      </c>
      <c r="Y98">
        <v>32</v>
      </c>
      <c r="Z98">
        <v>164</v>
      </c>
      <c r="AA98" t="s">
        <v>405</v>
      </c>
      <c r="AB98" s="11">
        <v>112.22707423580786</v>
      </c>
      <c r="AC98">
        <v>22</v>
      </c>
      <c r="AD98">
        <v>192</v>
      </c>
    </row>
    <row r="99" spans="1:30" x14ac:dyDescent="0.2">
      <c r="A99" s="2" t="s">
        <v>220</v>
      </c>
      <c r="B99" s="2" t="s">
        <v>9</v>
      </c>
      <c r="C99" s="2" t="s">
        <v>214</v>
      </c>
      <c r="D99" s="2" t="s">
        <v>221</v>
      </c>
      <c r="E99" s="2">
        <v>59</v>
      </c>
      <c r="F99" s="2">
        <v>40</v>
      </c>
      <c r="G99" s="2" t="s">
        <v>122</v>
      </c>
      <c r="H99" s="15">
        <v>104.80349344978166</v>
      </c>
      <c r="I99">
        <v>49</v>
      </c>
      <c r="J99">
        <v>51</v>
      </c>
      <c r="K99" t="s">
        <v>122</v>
      </c>
      <c r="L99" s="11">
        <v>119.65065502183405</v>
      </c>
      <c r="M99">
        <v>59</v>
      </c>
      <c r="N99">
        <v>96</v>
      </c>
      <c r="O99" t="s">
        <v>122</v>
      </c>
      <c r="P99" s="11">
        <v>147.59825327510919</v>
      </c>
      <c r="Q99">
        <v>34</v>
      </c>
      <c r="R99">
        <v>205</v>
      </c>
      <c r="S99" t="s">
        <v>405</v>
      </c>
      <c r="T99" s="11">
        <v>77.729257641921393</v>
      </c>
      <c r="U99">
        <v>46</v>
      </c>
      <c r="V99">
        <v>154</v>
      </c>
      <c r="W99" t="s">
        <v>405</v>
      </c>
      <c r="X99" s="11">
        <v>122.70742358078603</v>
      </c>
      <c r="Y99">
        <v>24</v>
      </c>
      <c r="Z99">
        <v>206</v>
      </c>
      <c r="AA99" t="s">
        <v>405</v>
      </c>
      <c r="AB99" s="11">
        <v>22.270742358078593</v>
      </c>
      <c r="AC99">
        <v>38</v>
      </c>
      <c r="AD99">
        <v>28</v>
      </c>
    </row>
    <row r="100" spans="1:30" x14ac:dyDescent="0.2">
      <c r="A100" s="2" t="s">
        <v>222</v>
      </c>
      <c r="B100" s="2" t="s">
        <v>9</v>
      </c>
      <c r="C100" s="2" t="s">
        <v>214</v>
      </c>
      <c r="D100" s="2" t="s">
        <v>223</v>
      </c>
      <c r="E100" s="2">
        <v>51</v>
      </c>
      <c r="F100" s="2">
        <v>99</v>
      </c>
      <c r="G100" s="2" t="s">
        <v>122</v>
      </c>
      <c r="H100" s="15">
        <v>128.38427947598254</v>
      </c>
      <c r="I100">
        <v>34</v>
      </c>
      <c r="J100">
        <v>164</v>
      </c>
      <c r="K100" t="s">
        <v>122</v>
      </c>
      <c r="L100" s="11">
        <v>86.026200873362441</v>
      </c>
      <c r="M100">
        <v>54</v>
      </c>
      <c r="N100">
        <v>132</v>
      </c>
      <c r="O100" t="s">
        <v>122</v>
      </c>
      <c r="P100" s="11">
        <v>131.87772925764193</v>
      </c>
      <c r="Q100">
        <v>34</v>
      </c>
      <c r="R100">
        <v>205</v>
      </c>
      <c r="S100" t="s">
        <v>405</v>
      </c>
      <c r="T100" s="11">
        <v>79.91266375545851</v>
      </c>
      <c r="U100">
        <v>45</v>
      </c>
      <c r="V100">
        <v>159</v>
      </c>
      <c r="W100" t="s">
        <v>405</v>
      </c>
      <c r="X100" s="11">
        <v>100</v>
      </c>
      <c r="Y100">
        <v>33</v>
      </c>
      <c r="Z100">
        <v>159</v>
      </c>
      <c r="AA100" t="s">
        <v>405</v>
      </c>
      <c r="AB100" s="11">
        <v>98.689956331877724</v>
      </c>
      <c r="AC100">
        <v>26</v>
      </c>
      <c r="AD100">
        <v>156</v>
      </c>
    </row>
    <row r="101" spans="1:30" x14ac:dyDescent="0.2">
      <c r="A101" s="2" t="s">
        <v>224</v>
      </c>
      <c r="B101" s="2" t="s">
        <v>9</v>
      </c>
      <c r="C101" s="2" t="s">
        <v>214</v>
      </c>
      <c r="D101" s="2" t="s">
        <v>225</v>
      </c>
      <c r="E101" s="2">
        <v>47</v>
      </c>
      <c r="F101" s="2">
        <v>136</v>
      </c>
      <c r="G101" s="2" t="s">
        <v>122</v>
      </c>
      <c r="H101" s="15">
        <v>126.20087336244541</v>
      </c>
      <c r="I101">
        <v>25</v>
      </c>
      <c r="J101">
        <v>196</v>
      </c>
      <c r="K101" t="s">
        <v>122</v>
      </c>
      <c r="L101" s="11">
        <v>99.126637554585159</v>
      </c>
      <c r="M101">
        <v>43</v>
      </c>
      <c r="N101">
        <v>194</v>
      </c>
      <c r="O101" t="s">
        <v>122</v>
      </c>
      <c r="P101" s="11">
        <v>102.62008733624454</v>
      </c>
      <c r="Q101">
        <v>36</v>
      </c>
      <c r="R101">
        <v>200</v>
      </c>
      <c r="S101" t="s">
        <v>405</v>
      </c>
      <c r="T101" s="11">
        <v>22.270742358078593</v>
      </c>
      <c r="U101">
        <v>65</v>
      </c>
      <c r="V101">
        <v>22</v>
      </c>
      <c r="W101" t="s">
        <v>405</v>
      </c>
      <c r="X101" s="11">
        <v>147.59825327510919</v>
      </c>
      <c r="Y101">
        <v>38</v>
      </c>
      <c r="Z101">
        <v>131</v>
      </c>
      <c r="AA101" t="s">
        <v>405</v>
      </c>
      <c r="AB101" s="11">
        <v>123.14410480349345</v>
      </c>
      <c r="AC101">
        <v>23</v>
      </c>
      <c r="AD101">
        <v>184</v>
      </c>
    </row>
    <row r="102" spans="1:30" x14ac:dyDescent="0.2">
      <c r="A102" s="2" t="s">
        <v>226</v>
      </c>
      <c r="B102" s="2" t="s">
        <v>9</v>
      </c>
      <c r="C102" s="2" t="s">
        <v>214</v>
      </c>
      <c r="D102" s="2" t="s">
        <v>227</v>
      </c>
      <c r="E102" s="2">
        <v>60</v>
      </c>
      <c r="F102" s="2">
        <v>34</v>
      </c>
      <c r="G102" s="2" t="s">
        <v>122</v>
      </c>
      <c r="H102" s="15">
        <v>155.02183406113537</v>
      </c>
      <c r="I102">
        <v>35</v>
      </c>
      <c r="J102">
        <v>160</v>
      </c>
      <c r="K102" t="s">
        <v>122</v>
      </c>
      <c r="L102" s="11">
        <v>82.532751091703062</v>
      </c>
      <c r="M102">
        <v>57</v>
      </c>
      <c r="N102">
        <v>120</v>
      </c>
      <c r="O102" t="s">
        <v>122</v>
      </c>
      <c r="P102" s="11">
        <v>76.419213973799131</v>
      </c>
      <c r="Q102">
        <v>58</v>
      </c>
      <c r="R102">
        <v>66</v>
      </c>
      <c r="S102" t="s">
        <v>405</v>
      </c>
      <c r="T102" s="11">
        <v>96.069868995633186</v>
      </c>
      <c r="U102">
        <v>57</v>
      </c>
      <c r="V102">
        <v>57</v>
      </c>
      <c r="W102" t="s">
        <v>405</v>
      </c>
      <c r="X102" s="11">
        <v>106.98689956331877</v>
      </c>
      <c r="Y102">
        <v>48</v>
      </c>
      <c r="Z102">
        <v>73</v>
      </c>
      <c r="AA102" t="s">
        <v>405</v>
      </c>
      <c r="AB102" s="11">
        <v>127.9475982532751</v>
      </c>
      <c r="AC102">
        <v>27</v>
      </c>
      <c r="AD102">
        <v>137</v>
      </c>
    </row>
    <row r="103" spans="1:30" x14ac:dyDescent="0.2">
      <c r="A103" s="2" t="s">
        <v>228</v>
      </c>
      <c r="B103" s="2" t="s">
        <v>9</v>
      </c>
      <c r="C103" s="2" t="s">
        <v>214</v>
      </c>
      <c r="D103" s="2" t="s">
        <v>229</v>
      </c>
      <c r="E103" s="2">
        <v>46.5</v>
      </c>
      <c r="F103" s="2">
        <v>149</v>
      </c>
      <c r="G103" s="2" t="s">
        <v>122</v>
      </c>
      <c r="H103" s="15">
        <v>84.716157205240179</v>
      </c>
      <c r="I103">
        <v>41</v>
      </c>
      <c r="J103">
        <v>114</v>
      </c>
      <c r="K103" t="s">
        <v>122</v>
      </c>
      <c r="L103" s="11">
        <v>95.196506550218345</v>
      </c>
      <c r="M103">
        <v>58</v>
      </c>
      <c r="N103">
        <v>103</v>
      </c>
      <c r="O103" t="s">
        <v>8</v>
      </c>
      <c r="P103" s="11">
        <v>126.63755458515284</v>
      </c>
      <c r="Q103">
        <v>44</v>
      </c>
      <c r="R103">
        <v>164</v>
      </c>
      <c r="S103" t="s">
        <v>8</v>
      </c>
      <c r="T103" s="11">
        <v>72.489082969432317</v>
      </c>
      <c r="U103">
        <v>52</v>
      </c>
      <c r="V103">
        <v>101</v>
      </c>
      <c r="W103" t="s">
        <v>8</v>
      </c>
      <c r="X103" s="11">
        <v>125.32751091703057</v>
      </c>
      <c r="Y103">
        <v>33</v>
      </c>
      <c r="Z103">
        <v>159</v>
      </c>
      <c r="AA103" t="s">
        <v>405</v>
      </c>
      <c r="AB103" s="11">
        <v>53.711790393013096</v>
      </c>
      <c r="AC103">
        <v>35</v>
      </c>
      <c r="AD103">
        <v>53</v>
      </c>
    </row>
    <row r="104" spans="1:30" x14ac:dyDescent="0.2">
      <c r="A104" s="2" t="s">
        <v>230</v>
      </c>
      <c r="B104" s="2" t="s">
        <v>9</v>
      </c>
      <c r="C104" s="2" t="s">
        <v>214</v>
      </c>
      <c r="D104" s="2" t="s">
        <v>231</v>
      </c>
      <c r="E104" s="2">
        <v>48</v>
      </c>
      <c r="F104" s="2">
        <v>128</v>
      </c>
      <c r="G104" s="2" t="s">
        <v>122</v>
      </c>
      <c r="H104" s="15">
        <v>48.908296943231441</v>
      </c>
      <c r="I104">
        <v>57</v>
      </c>
      <c r="J104">
        <v>11</v>
      </c>
      <c r="K104" t="s">
        <v>122</v>
      </c>
      <c r="L104" s="11">
        <v>164.6288209606987</v>
      </c>
      <c r="M104">
        <v>50</v>
      </c>
      <c r="N104">
        <v>159</v>
      </c>
      <c r="O104" t="s">
        <v>122</v>
      </c>
      <c r="P104" s="11">
        <v>111.79039301310044</v>
      </c>
      <c r="Q104">
        <v>40</v>
      </c>
      <c r="R104">
        <v>186</v>
      </c>
      <c r="S104" t="s">
        <v>405</v>
      </c>
      <c r="T104" s="11">
        <v>75.545851528384276</v>
      </c>
      <c r="U104">
        <v>49</v>
      </c>
      <c r="V104">
        <v>130</v>
      </c>
      <c r="W104" t="s">
        <v>405</v>
      </c>
      <c r="X104" s="11">
        <v>118.34061135371179</v>
      </c>
      <c r="Y104">
        <v>31</v>
      </c>
      <c r="Z104">
        <v>172</v>
      </c>
      <c r="AA104" t="s">
        <v>405</v>
      </c>
      <c r="AB104" s="11">
        <v>93.013100436681228</v>
      </c>
      <c r="AC104">
        <v>26</v>
      </c>
      <c r="AD104">
        <v>156</v>
      </c>
    </row>
    <row r="105" spans="1:30" x14ac:dyDescent="0.2">
      <c r="A105" s="2" t="s">
        <v>232</v>
      </c>
      <c r="B105" s="2" t="s">
        <v>9</v>
      </c>
      <c r="C105" s="2" t="s">
        <v>214</v>
      </c>
      <c r="D105" s="2" t="s">
        <v>233</v>
      </c>
      <c r="E105" s="2">
        <v>53</v>
      </c>
      <c r="F105" s="2">
        <v>82</v>
      </c>
      <c r="G105" s="2" t="s">
        <v>122</v>
      </c>
      <c r="H105" s="15">
        <v>99.563318777292579</v>
      </c>
      <c r="I105">
        <v>45</v>
      </c>
      <c r="J105">
        <v>81</v>
      </c>
      <c r="K105" t="s">
        <v>122</v>
      </c>
      <c r="L105" s="11">
        <v>89.956331877729255</v>
      </c>
      <c r="M105">
        <v>64</v>
      </c>
      <c r="N105">
        <v>58</v>
      </c>
      <c r="O105" t="s">
        <v>122</v>
      </c>
      <c r="P105" s="11">
        <v>98.689956331877724</v>
      </c>
      <c r="Q105">
        <v>60</v>
      </c>
      <c r="R105">
        <v>55</v>
      </c>
      <c r="S105" t="s">
        <v>405</v>
      </c>
      <c r="T105" s="11">
        <v>174.23580786026201</v>
      </c>
      <c r="U105">
        <v>26</v>
      </c>
      <c r="V105">
        <v>225</v>
      </c>
      <c r="W105" t="s">
        <v>405</v>
      </c>
      <c r="X105" s="11">
        <v>13.100436681222703</v>
      </c>
      <c r="Y105">
        <v>59</v>
      </c>
      <c r="Z105">
        <v>26</v>
      </c>
      <c r="AA105" t="s">
        <v>405</v>
      </c>
      <c r="AB105" s="11">
        <v>148.47161572052403</v>
      </c>
      <c r="AC105">
        <v>27</v>
      </c>
      <c r="AD105">
        <v>137</v>
      </c>
    </row>
    <row r="106" spans="1:30" x14ac:dyDescent="0.2">
      <c r="A106" s="2" t="s">
        <v>234</v>
      </c>
      <c r="B106" s="2" t="s">
        <v>9</v>
      </c>
      <c r="C106" s="2" t="s">
        <v>214</v>
      </c>
      <c r="D106" s="2" t="s">
        <v>235</v>
      </c>
      <c r="E106" s="2">
        <v>56</v>
      </c>
      <c r="F106" s="2">
        <v>58</v>
      </c>
      <c r="G106" s="2" t="s">
        <v>122</v>
      </c>
      <c r="H106" s="15">
        <v>137.55458515283843</v>
      </c>
      <c r="I106">
        <v>37</v>
      </c>
      <c r="J106">
        <v>144</v>
      </c>
      <c r="K106" t="s">
        <v>122</v>
      </c>
      <c r="L106" s="11">
        <v>48.034934497816593</v>
      </c>
      <c r="M106">
        <v>70</v>
      </c>
      <c r="N106">
        <v>25</v>
      </c>
      <c r="O106" t="s">
        <v>122</v>
      </c>
      <c r="P106" s="11">
        <v>143.23144104803492</v>
      </c>
      <c r="Q106">
        <v>50</v>
      </c>
      <c r="R106">
        <v>124</v>
      </c>
      <c r="S106" t="s">
        <v>405</v>
      </c>
      <c r="T106" s="11">
        <v>89.956331877729255</v>
      </c>
      <c r="U106">
        <v>52</v>
      </c>
      <c r="V106">
        <v>101</v>
      </c>
      <c r="W106" t="s">
        <v>405</v>
      </c>
      <c r="X106" s="11">
        <v>64.62882096069869</v>
      </c>
      <c r="Y106">
        <v>62</v>
      </c>
      <c r="Z106">
        <v>20</v>
      </c>
      <c r="AA106" t="s">
        <v>405</v>
      </c>
      <c r="AB106" s="11">
        <v>93.886462882096069</v>
      </c>
      <c r="AC106">
        <v>43</v>
      </c>
      <c r="AD106">
        <v>6</v>
      </c>
    </row>
    <row r="107" spans="1:30" x14ac:dyDescent="0.2">
      <c r="A107" s="2" t="s">
        <v>236</v>
      </c>
      <c r="B107" s="2" t="s">
        <v>9</v>
      </c>
      <c r="C107" s="2" t="s">
        <v>214</v>
      </c>
      <c r="D107" s="2" t="s">
        <v>237</v>
      </c>
      <c r="E107" s="2">
        <v>65</v>
      </c>
      <c r="F107" s="2">
        <v>12</v>
      </c>
      <c r="G107" s="2" t="s">
        <v>122</v>
      </c>
      <c r="H107" s="15">
        <v>120.08733624454149</v>
      </c>
      <c r="I107">
        <v>48</v>
      </c>
      <c r="J107">
        <v>58</v>
      </c>
      <c r="K107" t="s">
        <v>122</v>
      </c>
      <c r="L107" s="11">
        <v>127.07423580786026</v>
      </c>
      <c r="M107">
        <v>57</v>
      </c>
      <c r="N107">
        <v>120</v>
      </c>
      <c r="O107" t="s">
        <v>122</v>
      </c>
      <c r="P107" s="11">
        <v>123.14410480349345</v>
      </c>
      <c r="Q107">
        <v>42</v>
      </c>
      <c r="R107">
        <v>173</v>
      </c>
      <c r="S107" t="s">
        <v>405</v>
      </c>
      <c r="T107" s="11">
        <v>112.22707423580786</v>
      </c>
      <c r="U107">
        <v>39</v>
      </c>
      <c r="V107">
        <v>201</v>
      </c>
      <c r="W107" t="s">
        <v>405</v>
      </c>
      <c r="X107" s="11">
        <v>79.039301310043669</v>
      </c>
      <c r="Y107">
        <v>34</v>
      </c>
      <c r="Z107">
        <v>153</v>
      </c>
      <c r="AA107" t="s">
        <v>405</v>
      </c>
      <c r="AB107" s="11">
        <v>78.165938864628828</v>
      </c>
      <c r="AC107">
        <v>30</v>
      </c>
      <c r="AD107">
        <v>103</v>
      </c>
    </row>
    <row r="108" spans="1:30" x14ac:dyDescent="0.2">
      <c r="A108" s="2" t="s">
        <v>238</v>
      </c>
      <c r="B108" s="2" t="s">
        <v>9</v>
      </c>
      <c r="C108" s="2" t="s">
        <v>214</v>
      </c>
      <c r="D108" s="2" t="s">
        <v>239</v>
      </c>
      <c r="E108" s="2">
        <v>51</v>
      </c>
      <c r="F108" s="2">
        <v>99</v>
      </c>
      <c r="G108" s="2" t="s">
        <v>122</v>
      </c>
      <c r="H108" s="15">
        <v>92.139737991266372</v>
      </c>
      <c r="I108">
        <v>45</v>
      </c>
      <c r="J108">
        <v>81</v>
      </c>
      <c r="K108" t="s">
        <v>122</v>
      </c>
      <c r="L108" s="11">
        <v>134.06113537117903</v>
      </c>
      <c r="M108">
        <v>50</v>
      </c>
      <c r="N108">
        <v>159</v>
      </c>
      <c r="O108" t="s">
        <v>122</v>
      </c>
      <c r="P108" s="11">
        <v>120.08733624454149</v>
      </c>
      <c r="Q108">
        <v>34</v>
      </c>
      <c r="R108">
        <v>205</v>
      </c>
      <c r="S108" t="s">
        <v>405</v>
      </c>
      <c r="T108" s="11">
        <v>44.978165938864635</v>
      </c>
      <c r="U108">
        <v>55</v>
      </c>
      <c r="V108">
        <v>79</v>
      </c>
      <c r="W108" t="s">
        <v>405</v>
      </c>
      <c r="X108" s="11">
        <v>122.70742358078603</v>
      </c>
      <c r="Y108">
        <v>38</v>
      </c>
      <c r="Z108">
        <v>131</v>
      </c>
      <c r="AA108" t="s">
        <v>405</v>
      </c>
      <c r="AB108" s="11">
        <v>45.414847161572048</v>
      </c>
      <c r="AC108">
        <v>43</v>
      </c>
      <c r="AD108">
        <v>6</v>
      </c>
    </row>
    <row r="109" spans="1:30" x14ac:dyDescent="0.2">
      <c r="A109" s="2" t="s">
        <v>240</v>
      </c>
      <c r="B109" s="2" t="s">
        <v>9</v>
      </c>
      <c r="C109" s="2" t="s">
        <v>214</v>
      </c>
      <c r="D109" s="2" t="s">
        <v>241</v>
      </c>
      <c r="E109" s="2">
        <v>56</v>
      </c>
      <c r="F109" s="2">
        <v>58</v>
      </c>
      <c r="G109" s="2" t="s">
        <v>122</v>
      </c>
      <c r="H109" s="15">
        <v>77.729257641921393</v>
      </c>
      <c r="I109">
        <v>59</v>
      </c>
      <c r="J109">
        <v>7</v>
      </c>
      <c r="K109" t="s">
        <v>122</v>
      </c>
      <c r="L109" s="11">
        <v>122.27074235807861</v>
      </c>
      <c r="M109">
        <v>64</v>
      </c>
      <c r="N109">
        <v>58</v>
      </c>
      <c r="O109" t="s">
        <v>122</v>
      </c>
      <c r="P109" s="11">
        <v>108.29694323144105</v>
      </c>
      <c r="Q109">
        <v>56</v>
      </c>
      <c r="R109">
        <v>77</v>
      </c>
      <c r="S109" t="s">
        <v>405</v>
      </c>
      <c r="T109" s="11">
        <v>158.07860262008734</v>
      </c>
      <c r="U109">
        <v>36</v>
      </c>
      <c r="V109">
        <v>210</v>
      </c>
      <c r="W109" t="s">
        <v>405</v>
      </c>
      <c r="X109" s="11">
        <v>18.777292576419214</v>
      </c>
      <c r="Y109">
        <v>61</v>
      </c>
      <c r="Z109">
        <v>24</v>
      </c>
      <c r="AA109" t="s">
        <v>405</v>
      </c>
      <c r="AB109" s="11">
        <v>187.77292576419214</v>
      </c>
      <c r="AC109">
        <v>0</v>
      </c>
      <c r="AD109">
        <v>225</v>
      </c>
    </row>
    <row r="110" spans="1:30" x14ac:dyDescent="0.2">
      <c r="A110" s="2" t="s">
        <v>242</v>
      </c>
      <c r="B110" s="2" t="s">
        <v>9</v>
      </c>
      <c r="C110" s="2" t="s">
        <v>214</v>
      </c>
      <c r="D110" s="2" t="s">
        <v>243</v>
      </c>
      <c r="E110" s="2">
        <v>48</v>
      </c>
      <c r="F110" s="2">
        <v>128</v>
      </c>
      <c r="G110" s="2" t="s">
        <v>122</v>
      </c>
      <c r="H110" s="15">
        <v>119.21397379912663</v>
      </c>
      <c r="I110">
        <v>33</v>
      </c>
      <c r="J110">
        <v>172</v>
      </c>
      <c r="K110" t="s">
        <v>122</v>
      </c>
      <c r="L110" s="11">
        <v>64.62882096069869</v>
      </c>
      <c r="M110">
        <v>60</v>
      </c>
      <c r="N110">
        <v>91</v>
      </c>
      <c r="O110" t="s">
        <v>8</v>
      </c>
      <c r="P110" s="11">
        <v>120.08733624454149</v>
      </c>
      <c r="Q110">
        <v>48</v>
      </c>
      <c r="R110">
        <v>137</v>
      </c>
      <c r="S110" t="s">
        <v>8</v>
      </c>
      <c r="T110" s="11">
        <v>111.35371179039302</v>
      </c>
      <c r="U110">
        <v>44</v>
      </c>
      <c r="V110">
        <v>163</v>
      </c>
      <c r="W110" t="s">
        <v>8</v>
      </c>
      <c r="X110" s="11">
        <v>76.419213973799131</v>
      </c>
      <c r="Y110">
        <v>41</v>
      </c>
      <c r="Z110">
        <v>109</v>
      </c>
      <c r="AA110" t="s">
        <v>8</v>
      </c>
      <c r="AB110" s="11">
        <v>68.995633187772924</v>
      </c>
      <c r="AC110">
        <v>37</v>
      </c>
      <c r="AD110">
        <v>38</v>
      </c>
    </row>
    <row r="111" spans="1:30" x14ac:dyDescent="0.2">
      <c r="A111" s="2" t="s">
        <v>244</v>
      </c>
      <c r="B111" s="2" t="s">
        <v>9</v>
      </c>
      <c r="C111" s="2" t="s">
        <v>214</v>
      </c>
      <c r="D111" s="2" t="s">
        <v>245</v>
      </c>
      <c r="E111" s="2">
        <v>56</v>
      </c>
      <c r="F111" s="2">
        <v>58</v>
      </c>
      <c r="G111" s="2" t="s">
        <v>122</v>
      </c>
      <c r="H111" s="15">
        <v>151.96506550218339</v>
      </c>
      <c r="I111">
        <v>31</v>
      </c>
      <c r="J111">
        <v>177</v>
      </c>
      <c r="K111" t="s">
        <v>122</v>
      </c>
      <c r="L111" s="11">
        <v>67.685589519650648</v>
      </c>
      <c r="M111">
        <v>58</v>
      </c>
      <c r="N111">
        <v>103</v>
      </c>
      <c r="O111" t="s">
        <v>122</v>
      </c>
      <c r="P111" s="11">
        <v>98.689956331877724</v>
      </c>
      <c r="Q111">
        <v>52</v>
      </c>
      <c r="R111">
        <v>100</v>
      </c>
      <c r="S111" t="s">
        <v>405</v>
      </c>
      <c r="T111" s="11">
        <v>113.1004366812227</v>
      </c>
      <c r="U111">
        <v>49</v>
      </c>
      <c r="V111">
        <v>130</v>
      </c>
      <c r="W111" t="s">
        <v>405</v>
      </c>
      <c r="X111" s="11">
        <v>114.8471615720524</v>
      </c>
      <c r="Y111">
        <v>32</v>
      </c>
      <c r="Z111">
        <v>164</v>
      </c>
      <c r="AA111" t="s">
        <v>405</v>
      </c>
      <c r="AB111" s="11">
        <v>125.32751091703057</v>
      </c>
      <c r="AC111">
        <v>16</v>
      </c>
      <c r="AD111">
        <v>222</v>
      </c>
    </row>
    <row r="112" spans="1:30" x14ac:dyDescent="0.2">
      <c r="A112" s="2" t="s">
        <v>246</v>
      </c>
      <c r="B112" s="2" t="s">
        <v>9</v>
      </c>
      <c r="C112" s="2" t="s">
        <v>214</v>
      </c>
      <c r="D112" s="2" t="s">
        <v>247</v>
      </c>
      <c r="E112" s="2">
        <v>68</v>
      </c>
      <c r="F112" s="2">
        <v>5</v>
      </c>
      <c r="G112" s="2" t="s">
        <v>122</v>
      </c>
      <c r="H112" s="15">
        <v>127.9475982532751</v>
      </c>
      <c r="I112">
        <v>47</v>
      </c>
      <c r="J112">
        <v>69</v>
      </c>
      <c r="K112" t="s">
        <v>122</v>
      </c>
      <c r="L112" s="11">
        <v>127.51091703056768</v>
      </c>
      <c r="M112">
        <v>54</v>
      </c>
      <c r="N112">
        <v>132</v>
      </c>
      <c r="O112" t="s">
        <v>122</v>
      </c>
      <c r="P112" s="11">
        <v>134.06113537117903</v>
      </c>
      <c r="Q112">
        <v>32</v>
      </c>
      <c r="R112">
        <v>210</v>
      </c>
      <c r="S112" t="s">
        <v>405</v>
      </c>
      <c r="T112" s="11">
        <v>79.47598253275109</v>
      </c>
      <c r="U112">
        <v>44</v>
      </c>
      <c r="V112">
        <v>163</v>
      </c>
      <c r="W112" t="s">
        <v>405</v>
      </c>
      <c r="X112" s="11">
        <v>122.27074235807861</v>
      </c>
      <c r="Y112">
        <v>22</v>
      </c>
      <c r="Z112">
        <v>214</v>
      </c>
      <c r="AA112" t="s">
        <v>405</v>
      </c>
      <c r="AB112" s="11">
        <v>96.943231441048042</v>
      </c>
      <c r="AC112">
        <v>19</v>
      </c>
      <c r="AD112">
        <v>207</v>
      </c>
    </row>
    <row r="113" spans="1:30" x14ac:dyDescent="0.2">
      <c r="A113" s="2" t="s">
        <v>248</v>
      </c>
      <c r="B113" s="2" t="s">
        <v>9</v>
      </c>
      <c r="C113" s="2" t="s">
        <v>214</v>
      </c>
      <c r="D113" s="2" t="s">
        <v>249</v>
      </c>
      <c r="E113" s="2">
        <v>50</v>
      </c>
      <c r="F113" s="2">
        <v>109</v>
      </c>
      <c r="G113" s="2" t="s">
        <v>122</v>
      </c>
      <c r="H113" s="15">
        <v>77.729257641921393</v>
      </c>
      <c r="I113">
        <v>48</v>
      </c>
      <c r="J113">
        <v>58</v>
      </c>
      <c r="K113" t="s">
        <v>122</v>
      </c>
      <c r="L113" s="11">
        <v>110.04366812227074</v>
      </c>
      <c r="M113">
        <v>61</v>
      </c>
      <c r="N113">
        <v>81</v>
      </c>
      <c r="O113" t="s">
        <v>122</v>
      </c>
      <c r="P113" s="11">
        <v>130.13100436681222</v>
      </c>
      <c r="Q113">
        <v>46</v>
      </c>
      <c r="R113">
        <v>150</v>
      </c>
      <c r="S113" t="s">
        <v>405</v>
      </c>
      <c r="T113" s="11">
        <v>56.768558951965062</v>
      </c>
      <c r="U113">
        <v>58</v>
      </c>
      <c r="V113">
        <v>51</v>
      </c>
      <c r="W113" t="s">
        <v>405</v>
      </c>
      <c r="X113" s="11">
        <v>122.27074235807861</v>
      </c>
      <c r="Y113">
        <v>43</v>
      </c>
      <c r="Z113">
        <v>102</v>
      </c>
      <c r="AA113" t="s">
        <v>405</v>
      </c>
      <c r="AB113" s="11">
        <v>109.60698689956332</v>
      </c>
      <c r="AC113">
        <v>28</v>
      </c>
      <c r="AD113">
        <v>124</v>
      </c>
    </row>
    <row r="114" spans="1:30" x14ac:dyDescent="0.2">
      <c r="A114" s="2" t="s">
        <v>250</v>
      </c>
      <c r="B114" s="2" t="s">
        <v>9</v>
      </c>
      <c r="C114" s="2" t="s">
        <v>214</v>
      </c>
      <c r="D114" s="2" t="s">
        <v>251</v>
      </c>
      <c r="E114" s="2">
        <v>42</v>
      </c>
      <c r="F114" s="2">
        <v>175</v>
      </c>
      <c r="G114" s="2" t="s">
        <v>122</v>
      </c>
      <c r="H114" s="15">
        <v>83.842794759825324</v>
      </c>
      <c r="I114">
        <v>38</v>
      </c>
      <c r="J114">
        <v>138</v>
      </c>
      <c r="K114" t="s">
        <v>122</v>
      </c>
      <c r="L114" s="11">
        <v>62.882096069869</v>
      </c>
      <c r="M114">
        <v>65</v>
      </c>
      <c r="N114">
        <v>53</v>
      </c>
      <c r="O114" t="s">
        <v>122</v>
      </c>
      <c r="P114" s="11">
        <v>100.87336244541484</v>
      </c>
      <c r="Q114">
        <v>60</v>
      </c>
      <c r="R114">
        <v>55</v>
      </c>
      <c r="S114" t="s">
        <v>405</v>
      </c>
      <c r="T114" s="11">
        <v>140.6113537117904</v>
      </c>
      <c r="U114">
        <v>47</v>
      </c>
      <c r="V114">
        <v>148</v>
      </c>
      <c r="W114" t="s">
        <v>405</v>
      </c>
      <c r="X114" s="11">
        <v>58.951965065502179</v>
      </c>
      <c r="Y114">
        <v>52</v>
      </c>
      <c r="Z114">
        <v>54</v>
      </c>
      <c r="AA114" t="s">
        <v>405</v>
      </c>
      <c r="AB114" s="11">
        <v>99.563318777292579</v>
      </c>
      <c r="AC114">
        <v>35</v>
      </c>
      <c r="AD114">
        <v>53</v>
      </c>
    </row>
    <row r="115" spans="1:30" x14ac:dyDescent="0.2">
      <c r="A115" s="2" t="s">
        <v>252</v>
      </c>
      <c r="B115" s="2" t="s">
        <v>9</v>
      </c>
      <c r="C115" s="2" t="s">
        <v>214</v>
      </c>
      <c r="D115" s="2" t="s">
        <v>253</v>
      </c>
      <c r="E115" s="2">
        <v>36</v>
      </c>
      <c r="F115" s="2">
        <v>199</v>
      </c>
      <c r="G115" s="2" t="s">
        <v>122</v>
      </c>
      <c r="H115" s="15">
        <v>45.851528384279469</v>
      </c>
      <c r="I115">
        <v>46</v>
      </c>
      <c r="J115">
        <v>75</v>
      </c>
      <c r="K115" t="s">
        <v>122</v>
      </c>
      <c r="L115" s="11">
        <v>158.51528384279476</v>
      </c>
      <c r="M115">
        <v>0</v>
      </c>
      <c r="N115">
        <v>209</v>
      </c>
      <c r="O115" t="s">
        <v>122</v>
      </c>
      <c r="P115" s="11">
        <v>74.235807860262014</v>
      </c>
      <c r="Q115">
        <v>46</v>
      </c>
      <c r="R115">
        <v>150</v>
      </c>
      <c r="S115" t="s">
        <v>405</v>
      </c>
      <c r="T115" s="11">
        <v>72.052401746724897</v>
      </c>
      <c r="U115">
        <v>54</v>
      </c>
      <c r="V115">
        <v>86</v>
      </c>
      <c r="W115" t="s">
        <v>405</v>
      </c>
      <c r="X115" s="11">
        <v>131.87772925764193</v>
      </c>
      <c r="Y115">
        <v>33</v>
      </c>
      <c r="Z115">
        <v>159</v>
      </c>
      <c r="AA115" t="s">
        <v>405</v>
      </c>
      <c r="AB115" s="11">
        <v>98.689956331877724</v>
      </c>
      <c r="AC115">
        <v>26</v>
      </c>
      <c r="AD115">
        <v>156</v>
      </c>
    </row>
    <row r="116" spans="1:30" x14ac:dyDescent="0.2">
      <c r="A116" s="2" t="s">
        <v>254</v>
      </c>
      <c r="B116" s="2" t="s">
        <v>9</v>
      </c>
      <c r="C116" s="2" t="s">
        <v>214</v>
      </c>
      <c r="D116" s="2" t="s">
        <v>255</v>
      </c>
      <c r="E116" s="2">
        <v>38</v>
      </c>
      <c r="F116" s="2">
        <v>191</v>
      </c>
      <c r="G116" s="2" t="s">
        <v>122</v>
      </c>
      <c r="H116" s="15">
        <v>108.29694323144105</v>
      </c>
      <c r="I116">
        <v>0</v>
      </c>
      <c r="J116">
        <v>210</v>
      </c>
      <c r="K116" t="s">
        <v>122</v>
      </c>
      <c r="L116" s="11">
        <v>99.563318777292579</v>
      </c>
      <c r="M116">
        <v>0</v>
      </c>
      <c r="N116">
        <v>209</v>
      </c>
      <c r="O116" t="s">
        <v>122</v>
      </c>
      <c r="P116" s="11">
        <v>91.703056768558952</v>
      </c>
      <c r="Q116">
        <v>38</v>
      </c>
      <c r="R116">
        <v>190</v>
      </c>
      <c r="S116" t="s">
        <v>405</v>
      </c>
      <c r="T116" s="11">
        <v>93.013100436681228</v>
      </c>
      <c r="U116">
        <v>42</v>
      </c>
      <c r="V116">
        <v>174</v>
      </c>
      <c r="W116" t="s">
        <v>405</v>
      </c>
      <c r="X116" s="11">
        <v>78.602620087336248</v>
      </c>
      <c r="Y116">
        <v>39</v>
      </c>
      <c r="Z116">
        <v>125</v>
      </c>
      <c r="AA116" t="s">
        <v>405</v>
      </c>
      <c r="AB116" s="11">
        <v>129.25764192139738</v>
      </c>
      <c r="AC116">
        <v>22</v>
      </c>
      <c r="AD116">
        <v>192</v>
      </c>
    </row>
    <row r="117" spans="1:30" x14ac:dyDescent="0.2">
      <c r="A117" s="2" t="s">
        <v>256</v>
      </c>
      <c r="B117" s="2" t="s">
        <v>9</v>
      </c>
      <c r="C117" s="2" t="s">
        <v>214</v>
      </c>
      <c r="D117" s="2" t="s">
        <v>257</v>
      </c>
      <c r="E117" s="2">
        <v>56</v>
      </c>
      <c r="F117" s="2">
        <v>58</v>
      </c>
      <c r="G117" s="2" t="s">
        <v>122</v>
      </c>
      <c r="H117" s="15">
        <v>93.449781659388648</v>
      </c>
      <c r="I117">
        <v>51</v>
      </c>
      <c r="J117">
        <v>43</v>
      </c>
      <c r="K117" t="s">
        <v>122</v>
      </c>
      <c r="L117" s="11">
        <v>116.5938864628821</v>
      </c>
      <c r="M117">
        <v>61</v>
      </c>
      <c r="N117">
        <v>81</v>
      </c>
      <c r="O117" t="s">
        <v>122</v>
      </c>
      <c r="P117" s="11">
        <v>124.45414847161572</v>
      </c>
      <c r="Q117">
        <v>48</v>
      </c>
      <c r="R117">
        <v>137</v>
      </c>
      <c r="S117" t="s">
        <v>405</v>
      </c>
      <c r="T117" s="11">
        <v>116.15720524017468</v>
      </c>
      <c r="U117">
        <v>42</v>
      </c>
      <c r="V117">
        <v>174</v>
      </c>
      <c r="W117" t="s">
        <v>405</v>
      </c>
      <c r="X117" s="11">
        <v>41.048034934497814</v>
      </c>
      <c r="Y117">
        <v>56</v>
      </c>
      <c r="Z117">
        <v>39</v>
      </c>
      <c r="AA117" t="s">
        <v>405</v>
      </c>
      <c r="AB117" s="11">
        <v>137.11790393013101</v>
      </c>
      <c r="AC117">
        <v>28</v>
      </c>
      <c r="AD117">
        <v>124</v>
      </c>
    </row>
    <row r="118" spans="1:30" x14ac:dyDescent="0.2">
      <c r="A118" s="2" t="s">
        <v>258</v>
      </c>
      <c r="B118" s="2" t="s">
        <v>9</v>
      </c>
      <c r="C118" s="2" t="s">
        <v>214</v>
      </c>
      <c r="D118" s="2" t="s">
        <v>259</v>
      </c>
      <c r="E118" s="2">
        <v>47</v>
      </c>
      <c r="F118" s="2">
        <v>136</v>
      </c>
      <c r="G118" s="2" t="s">
        <v>122</v>
      </c>
      <c r="H118" s="15">
        <v>51.965065502183407</v>
      </c>
      <c r="I118">
        <v>54</v>
      </c>
      <c r="J118">
        <v>26</v>
      </c>
      <c r="K118" t="s">
        <v>122</v>
      </c>
      <c r="L118" s="11">
        <v>150.21834061135371</v>
      </c>
      <c r="M118">
        <v>53</v>
      </c>
      <c r="N118">
        <v>141</v>
      </c>
      <c r="O118" t="s">
        <v>122</v>
      </c>
      <c r="P118" s="11">
        <v>82.096069868995642</v>
      </c>
      <c r="Q118">
        <v>52</v>
      </c>
      <c r="R118">
        <v>100</v>
      </c>
      <c r="S118" t="s">
        <v>405</v>
      </c>
      <c r="T118" s="11">
        <v>115.72052401746726</v>
      </c>
      <c r="U118">
        <v>48</v>
      </c>
      <c r="V118">
        <v>136</v>
      </c>
      <c r="W118" t="s">
        <v>405</v>
      </c>
      <c r="X118" s="11">
        <v>78.165938864628828</v>
      </c>
      <c r="Y118">
        <v>46</v>
      </c>
      <c r="Z118">
        <v>86</v>
      </c>
      <c r="AA118" t="s">
        <v>8</v>
      </c>
      <c r="AB118" s="11">
        <v>85.589519650655021</v>
      </c>
      <c r="AC118">
        <v>35</v>
      </c>
      <c r="AD118">
        <v>53</v>
      </c>
    </row>
    <row r="119" spans="1:30" x14ac:dyDescent="0.2">
      <c r="A119" s="2" t="s">
        <v>260</v>
      </c>
      <c r="B119" s="2" t="s">
        <v>9</v>
      </c>
      <c r="C119" s="2" t="s">
        <v>214</v>
      </c>
      <c r="D119" s="2" t="s">
        <v>261</v>
      </c>
      <c r="E119" s="2">
        <v>42</v>
      </c>
      <c r="F119" s="2">
        <v>175</v>
      </c>
      <c r="G119" s="2" t="s">
        <v>122</v>
      </c>
      <c r="H119" s="15">
        <v>63.318777292576414</v>
      </c>
      <c r="I119">
        <v>44</v>
      </c>
      <c r="J119">
        <v>91</v>
      </c>
      <c r="K119" t="s">
        <v>122</v>
      </c>
      <c r="L119" s="11">
        <v>95.633187772925766</v>
      </c>
      <c r="M119">
        <v>61</v>
      </c>
      <c r="N119">
        <v>81</v>
      </c>
      <c r="O119" t="s">
        <v>122</v>
      </c>
      <c r="P119" s="11">
        <v>147.59825327510919</v>
      </c>
      <c r="Q119">
        <v>38</v>
      </c>
      <c r="R119">
        <v>190</v>
      </c>
      <c r="S119" t="s">
        <v>405</v>
      </c>
      <c r="T119" s="11">
        <v>113.1004366812227</v>
      </c>
      <c r="U119">
        <v>30</v>
      </c>
      <c r="V119">
        <v>220</v>
      </c>
      <c r="W119" t="s">
        <v>405</v>
      </c>
      <c r="X119" s="11">
        <v>89.082969432314414</v>
      </c>
      <c r="Y119">
        <v>26</v>
      </c>
      <c r="Z119">
        <v>195</v>
      </c>
      <c r="AA119" t="s">
        <v>405</v>
      </c>
      <c r="AB119" s="11">
        <v>98.689956331877724</v>
      </c>
      <c r="AC119">
        <v>22</v>
      </c>
      <c r="AD119">
        <v>192</v>
      </c>
    </row>
    <row r="120" spans="1:30" x14ac:dyDescent="0.2">
      <c r="A120" s="2" t="s">
        <v>262</v>
      </c>
      <c r="B120" s="2" t="s">
        <v>9</v>
      </c>
      <c r="C120" s="2" t="s">
        <v>214</v>
      </c>
      <c r="D120" s="2" t="s">
        <v>263</v>
      </c>
      <c r="E120" s="2">
        <v>36</v>
      </c>
      <c r="F120" s="2">
        <v>199</v>
      </c>
      <c r="G120" s="2" t="s">
        <v>122</v>
      </c>
      <c r="H120" s="15">
        <v>90.393013100436676</v>
      </c>
      <c r="I120">
        <v>31</v>
      </c>
      <c r="J120">
        <v>177</v>
      </c>
      <c r="K120" t="s">
        <v>122</v>
      </c>
      <c r="L120" s="11">
        <v>55.458515283842793</v>
      </c>
      <c r="M120">
        <v>62</v>
      </c>
      <c r="N120">
        <v>75</v>
      </c>
      <c r="O120" t="s">
        <v>122</v>
      </c>
      <c r="P120" s="11">
        <v>121.39737991266375</v>
      </c>
      <c r="Q120">
        <v>50</v>
      </c>
      <c r="R120">
        <v>124</v>
      </c>
      <c r="S120" t="s">
        <v>405</v>
      </c>
      <c r="T120" s="11">
        <v>89.956331877729255</v>
      </c>
      <c r="U120">
        <v>52</v>
      </c>
      <c r="V120">
        <v>101</v>
      </c>
      <c r="W120" t="s">
        <v>405</v>
      </c>
      <c r="X120" s="11">
        <v>108.73362445414847</v>
      </c>
      <c r="Y120">
        <v>40</v>
      </c>
      <c r="Z120">
        <v>121</v>
      </c>
      <c r="AA120" t="s">
        <v>405</v>
      </c>
      <c r="AB120" s="11">
        <v>131.00436681222709</v>
      </c>
      <c r="AC120">
        <v>22</v>
      </c>
      <c r="AD120">
        <v>192</v>
      </c>
    </row>
    <row r="121" spans="1:30" x14ac:dyDescent="0.2">
      <c r="A121" s="2" t="s">
        <v>264</v>
      </c>
      <c r="B121" s="2" t="s">
        <v>9</v>
      </c>
      <c r="C121" s="2" t="s">
        <v>214</v>
      </c>
      <c r="D121" s="2" t="s">
        <v>265</v>
      </c>
      <c r="E121" s="2">
        <v>49</v>
      </c>
      <c r="F121" s="2">
        <v>118</v>
      </c>
      <c r="G121" s="2" t="s">
        <v>122</v>
      </c>
      <c r="H121" s="15">
        <v>115.28384279475982</v>
      </c>
      <c r="I121">
        <v>36</v>
      </c>
      <c r="J121">
        <v>153</v>
      </c>
      <c r="K121" t="s">
        <v>122</v>
      </c>
      <c r="L121" s="11">
        <v>102.62008733624454</v>
      </c>
      <c r="M121">
        <v>50</v>
      </c>
      <c r="N121">
        <v>159</v>
      </c>
      <c r="O121" t="s">
        <v>122</v>
      </c>
      <c r="P121" s="11">
        <v>106.11353711790393</v>
      </c>
      <c r="Q121">
        <v>42</v>
      </c>
      <c r="R121">
        <v>173</v>
      </c>
      <c r="S121" t="s">
        <v>405</v>
      </c>
      <c r="T121" s="11">
        <v>100.43668122270742</v>
      </c>
      <c r="U121">
        <v>42</v>
      </c>
      <c r="V121">
        <v>174</v>
      </c>
      <c r="W121" t="s">
        <v>405</v>
      </c>
      <c r="X121" s="11">
        <v>61.572052401746724</v>
      </c>
      <c r="Y121">
        <v>46</v>
      </c>
      <c r="Z121">
        <v>86</v>
      </c>
      <c r="AA121" t="s">
        <v>8</v>
      </c>
      <c r="AB121" s="11">
        <v>137.99126637554585</v>
      </c>
      <c r="AC121">
        <v>24</v>
      </c>
      <c r="AD121">
        <v>173</v>
      </c>
    </row>
    <row r="122" spans="1:30" x14ac:dyDescent="0.2">
      <c r="A122" s="2" t="s">
        <v>266</v>
      </c>
      <c r="B122" s="2" t="s">
        <v>9</v>
      </c>
      <c r="C122" s="2" t="s">
        <v>214</v>
      </c>
      <c r="D122" s="2" t="s">
        <v>267</v>
      </c>
      <c r="E122" s="2">
        <v>44</v>
      </c>
      <c r="F122" s="2">
        <v>160</v>
      </c>
      <c r="G122" s="2" t="s">
        <v>122</v>
      </c>
      <c r="H122" s="15">
        <v>84.279475982532745</v>
      </c>
      <c r="I122">
        <v>40</v>
      </c>
      <c r="J122">
        <v>124</v>
      </c>
      <c r="K122" t="s">
        <v>122</v>
      </c>
      <c r="L122" s="11">
        <v>103.49344978165939</v>
      </c>
      <c r="M122">
        <v>54</v>
      </c>
      <c r="N122">
        <v>132</v>
      </c>
      <c r="O122" t="s">
        <v>122</v>
      </c>
      <c r="P122" s="11">
        <v>125.32751091703057</v>
      </c>
      <c r="Q122">
        <v>38</v>
      </c>
      <c r="R122">
        <v>190</v>
      </c>
      <c r="S122" t="s">
        <v>405</v>
      </c>
      <c r="T122" s="11">
        <v>41.921397379912662</v>
      </c>
      <c r="U122">
        <v>57</v>
      </c>
      <c r="V122">
        <v>57</v>
      </c>
      <c r="W122" t="s">
        <v>405</v>
      </c>
      <c r="X122" s="11">
        <v>168.55895196506549</v>
      </c>
      <c r="Y122">
        <v>22</v>
      </c>
      <c r="Z122">
        <v>214</v>
      </c>
      <c r="AA122" t="s">
        <v>405</v>
      </c>
      <c r="AB122" s="11">
        <v>60.698689956331883</v>
      </c>
      <c r="AC122">
        <v>28</v>
      </c>
      <c r="AD122">
        <v>124</v>
      </c>
    </row>
    <row r="123" spans="1:30" x14ac:dyDescent="0.2">
      <c r="A123" s="2" t="s">
        <v>268</v>
      </c>
      <c r="B123" s="2" t="s">
        <v>9</v>
      </c>
      <c r="C123" s="2" t="s">
        <v>214</v>
      </c>
      <c r="D123" s="2" t="s">
        <v>269</v>
      </c>
      <c r="E123" s="2">
        <v>48</v>
      </c>
      <c r="F123" s="2">
        <v>128</v>
      </c>
      <c r="G123" s="2" t="s">
        <v>122</v>
      </c>
      <c r="H123" s="15">
        <v>62.882096069869</v>
      </c>
      <c r="I123">
        <v>51</v>
      </c>
      <c r="J123">
        <v>43</v>
      </c>
      <c r="K123" t="s">
        <v>122</v>
      </c>
      <c r="L123" s="11">
        <v>96.943231441048042</v>
      </c>
      <c r="M123">
        <v>68</v>
      </c>
      <c r="N123">
        <v>36</v>
      </c>
      <c r="O123" t="s">
        <v>122</v>
      </c>
      <c r="P123" s="11">
        <v>138.42794759825327</v>
      </c>
      <c r="Q123">
        <v>50</v>
      </c>
      <c r="R123">
        <v>124</v>
      </c>
      <c r="S123" t="s">
        <v>405</v>
      </c>
      <c r="T123" s="11">
        <v>131.87772925764193</v>
      </c>
      <c r="U123">
        <v>40</v>
      </c>
      <c r="V123">
        <v>197</v>
      </c>
      <c r="W123" t="s">
        <v>405</v>
      </c>
      <c r="X123" s="11">
        <v>74.235807860262014</v>
      </c>
      <c r="Y123">
        <v>37</v>
      </c>
      <c r="Z123">
        <v>138</v>
      </c>
      <c r="AA123" t="s">
        <v>8</v>
      </c>
      <c r="AB123" s="11">
        <v>51.965065502183407</v>
      </c>
      <c r="AC123">
        <v>38</v>
      </c>
      <c r="AD123">
        <v>28</v>
      </c>
    </row>
    <row r="124" spans="1:30" x14ac:dyDescent="0.2">
      <c r="A124" s="2" t="s">
        <v>270</v>
      </c>
      <c r="B124" s="2" t="s">
        <v>9</v>
      </c>
      <c r="C124" s="2" t="s">
        <v>214</v>
      </c>
      <c r="D124" s="2" t="s">
        <v>271</v>
      </c>
      <c r="E124" s="2">
        <v>24</v>
      </c>
      <c r="F124" s="2">
        <v>226</v>
      </c>
      <c r="G124" s="2" t="s">
        <v>122</v>
      </c>
      <c r="H124" s="15">
        <v>83.406113537117903</v>
      </c>
      <c r="I124">
        <v>28</v>
      </c>
      <c r="J124">
        <v>188</v>
      </c>
      <c r="K124" t="s">
        <v>122</v>
      </c>
      <c r="L124" s="11">
        <v>95.196506550218345</v>
      </c>
      <c r="M124">
        <v>48</v>
      </c>
      <c r="N124">
        <v>177</v>
      </c>
      <c r="O124" t="s">
        <v>122</v>
      </c>
      <c r="P124" s="11">
        <v>115.72052401746726</v>
      </c>
      <c r="Q124">
        <v>30</v>
      </c>
      <c r="R124">
        <v>213</v>
      </c>
      <c r="S124" t="s">
        <v>405</v>
      </c>
      <c r="T124" s="11">
        <v>82.969432314410483</v>
      </c>
      <c r="U124">
        <v>42</v>
      </c>
      <c r="V124">
        <v>174</v>
      </c>
      <c r="W124" t="s">
        <v>405</v>
      </c>
      <c r="X124" s="11">
        <v>95.633187772925766</v>
      </c>
      <c r="Y124">
        <v>32</v>
      </c>
      <c r="Z124">
        <v>164</v>
      </c>
      <c r="AA124" t="s">
        <v>405</v>
      </c>
      <c r="AB124" s="11">
        <v>88.209606986899558</v>
      </c>
      <c r="AC124">
        <v>27</v>
      </c>
      <c r="AD124">
        <v>137</v>
      </c>
    </row>
    <row r="125" spans="1:30" x14ac:dyDescent="0.2">
      <c r="A125" s="2" t="s">
        <v>272</v>
      </c>
      <c r="B125" s="2" t="s">
        <v>9</v>
      </c>
      <c r="C125" s="2" t="s">
        <v>214</v>
      </c>
      <c r="D125" s="2" t="s">
        <v>273</v>
      </c>
      <c r="E125" s="2">
        <v>32</v>
      </c>
      <c r="F125" s="2">
        <v>213</v>
      </c>
      <c r="G125" s="2" t="s">
        <v>122</v>
      </c>
      <c r="H125" s="15">
        <v>98.689956331877724</v>
      </c>
      <c r="I125">
        <v>0</v>
      </c>
      <c r="J125">
        <v>210</v>
      </c>
      <c r="K125" t="s">
        <v>122</v>
      </c>
      <c r="L125" s="11">
        <v>99.563318777292579</v>
      </c>
      <c r="M125">
        <v>0</v>
      </c>
      <c r="N125">
        <v>209</v>
      </c>
      <c r="O125" t="s">
        <v>122</v>
      </c>
      <c r="P125" s="11">
        <v>104.36681222707423</v>
      </c>
      <c r="Q125">
        <v>28</v>
      </c>
      <c r="R125">
        <v>219</v>
      </c>
      <c r="S125" t="s">
        <v>405</v>
      </c>
      <c r="T125" s="11">
        <v>94.32314410480349</v>
      </c>
      <c r="U125">
        <v>38</v>
      </c>
      <c r="V125">
        <v>206</v>
      </c>
      <c r="W125" t="s">
        <v>405</v>
      </c>
      <c r="X125" s="11">
        <v>106.55021834061135</v>
      </c>
      <c r="Y125">
        <v>20</v>
      </c>
      <c r="Z125">
        <v>221</v>
      </c>
      <c r="AA125" t="s">
        <v>405</v>
      </c>
      <c r="AB125" s="11">
        <v>101.7467248908297</v>
      </c>
      <c r="AC125">
        <v>0</v>
      </c>
      <c r="AD125">
        <v>225</v>
      </c>
    </row>
    <row r="126" spans="1:30" x14ac:dyDescent="0.2">
      <c r="A126" s="2" t="s">
        <v>274</v>
      </c>
      <c r="B126" s="2" t="s">
        <v>9</v>
      </c>
      <c r="C126" s="2" t="s">
        <v>214</v>
      </c>
      <c r="D126" s="2" t="s">
        <v>275</v>
      </c>
      <c r="E126" s="2">
        <v>37</v>
      </c>
      <c r="F126" s="2">
        <v>196</v>
      </c>
      <c r="G126" s="2" t="s">
        <v>122</v>
      </c>
      <c r="H126" s="15">
        <v>93.449781659388648</v>
      </c>
      <c r="I126">
        <v>30</v>
      </c>
      <c r="J126">
        <v>181</v>
      </c>
      <c r="K126" t="s">
        <v>122</v>
      </c>
      <c r="L126" s="11">
        <v>87.336244541484717</v>
      </c>
      <c r="M126">
        <v>51</v>
      </c>
      <c r="N126">
        <v>152</v>
      </c>
      <c r="O126" t="s">
        <v>122</v>
      </c>
      <c r="P126" s="11">
        <v>131.87772925764193</v>
      </c>
      <c r="Q126">
        <v>22</v>
      </c>
      <c r="R126">
        <v>225</v>
      </c>
      <c r="S126" t="s">
        <v>405</v>
      </c>
      <c r="T126" s="11">
        <v>68.995633187772924</v>
      </c>
      <c r="U126">
        <v>46</v>
      </c>
      <c r="V126">
        <v>154</v>
      </c>
      <c r="W126" t="s">
        <v>405</v>
      </c>
      <c r="X126" s="11">
        <v>112.66375545851528</v>
      </c>
      <c r="Y126">
        <v>28</v>
      </c>
      <c r="Z126">
        <v>183</v>
      </c>
      <c r="AA126" t="s">
        <v>405</v>
      </c>
      <c r="AB126" s="11">
        <v>115.72052401746726</v>
      </c>
      <c r="AC126">
        <v>17</v>
      </c>
      <c r="AD126">
        <v>219</v>
      </c>
    </row>
    <row r="127" spans="1:30" x14ac:dyDescent="0.2">
      <c r="A127" s="2" t="s">
        <v>276</v>
      </c>
      <c r="B127" s="2" t="s">
        <v>9</v>
      </c>
      <c r="C127" s="2" t="s">
        <v>214</v>
      </c>
      <c r="D127" s="2" t="s">
        <v>277</v>
      </c>
      <c r="E127" s="2">
        <v>36</v>
      </c>
      <c r="F127" s="2">
        <v>199</v>
      </c>
      <c r="G127" s="2" t="s">
        <v>122</v>
      </c>
      <c r="H127" s="15">
        <v>92.139737991266372</v>
      </c>
      <c r="I127">
        <v>30</v>
      </c>
      <c r="J127">
        <v>181</v>
      </c>
      <c r="K127" t="s">
        <v>122</v>
      </c>
      <c r="L127" s="11">
        <v>105.67685589519651</v>
      </c>
      <c r="M127">
        <v>43</v>
      </c>
      <c r="N127">
        <v>194</v>
      </c>
      <c r="O127" t="s">
        <v>122</v>
      </c>
      <c r="P127" s="11">
        <v>108.29694323144105</v>
      </c>
      <c r="Q127">
        <v>30</v>
      </c>
      <c r="R127">
        <v>213</v>
      </c>
      <c r="S127" t="s">
        <v>405</v>
      </c>
      <c r="T127" s="11">
        <v>90.829694323144111</v>
      </c>
      <c r="U127">
        <v>41</v>
      </c>
      <c r="V127">
        <v>192</v>
      </c>
      <c r="W127" t="s">
        <v>405</v>
      </c>
      <c r="X127" s="11">
        <v>19.213973799126634</v>
      </c>
      <c r="Y127">
        <v>66</v>
      </c>
      <c r="Z127">
        <v>7</v>
      </c>
      <c r="AA127" t="s">
        <v>405</v>
      </c>
      <c r="AB127" s="11">
        <v>172.48908296943233</v>
      </c>
      <c r="AC127">
        <v>24</v>
      </c>
      <c r="AD127">
        <v>173</v>
      </c>
    </row>
    <row r="128" spans="1:30" x14ac:dyDescent="0.2">
      <c r="A128" s="2" t="s">
        <v>278</v>
      </c>
      <c r="B128" s="2" t="s">
        <v>9</v>
      </c>
      <c r="C128" s="2" t="s">
        <v>214</v>
      </c>
      <c r="D128" s="2" t="s">
        <v>279</v>
      </c>
      <c r="E128" s="2">
        <v>61</v>
      </c>
      <c r="F128" s="2">
        <v>28</v>
      </c>
      <c r="G128" s="2" t="s">
        <v>122</v>
      </c>
      <c r="H128" s="15">
        <v>157.64192139737992</v>
      </c>
      <c r="I128">
        <v>35</v>
      </c>
      <c r="J128">
        <v>160</v>
      </c>
      <c r="K128" t="s">
        <v>122</v>
      </c>
      <c r="L128" s="11">
        <v>62.882096069869</v>
      </c>
      <c r="M128">
        <v>62</v>
      </c>
      <c r="N128">
        <v>75</v>
      </c>
      <c r="O128" t="s">
        <v>122</v>
      </c>
      <c r="P128" s="11">
        <v>110.91703056768559</v>
      </c>
      <c r="Q128">
        <v>52</v>
      </c>
      <c r="R128">
        <v>100</v>
      </c>
      <c r="S128" t="s">
        <v>405</v>
      </c>
      <c r="T128" s="11">
        <v>152.83842794759826</v>
      </c>
      <c r="U128">
        <v>29</v>
      </c>
      <c r="V128">
        <v>221</v>
      </c>
      <c r="W128" t="s">
        <v>405</v>
      </c>
      <c r="X128" s="11">
        <v>60.698689956331883</v>
      </c>
      <c r="Y128">
        <v>38</v>
      </c>
      <c r="Z128">
        <v>131</v>
      </c>
      <c r="AA128" t="s">
        <v>405</v>
      </c>
      <c r="AB128" s="11">
        <v>102.62008733624454</v>
      </c>
      <c r="AC128">
        <v>27</v>
      </c>
      <c r="AD128">
        <v>137</v>
      </c>
    </row>
    <row r="129" spans="1:30" x14ac:dyDescent="0.2">
      <c r="A129" s="2" t="s">
        <v>280</v>
      </c>
      <c r="B129" s="2" t="s">
        <v>9</v>
      </c>
      <c r="C129" s="2" t="s">
        <v>214</v>
      </c>
      <c r="D129" s="2" t="s">
        <v>281</v>
      </c>
      <c r="E129" s="2">
        <v>45</v>
      </c>
      <c r="F129" s="2">
        <v>156</v>
      </c>
      <c r="G129" s="2" t="s">
        <v>122</v>
      </c>
      <c r="H129" s="15">
        <v>103.49344978165939</v>
      </c>
      <c r="I129">
        <v>34</v>
      </c>
      <c r="J129">
        <v>164</v>
      </c>
      <c r="K129" t="s">
        <v>122</v>
      </c>
      <c r="L129" s="11">
        <v>58.078602620087338</v>
      </c>
      <c r="M129">
        <v>63</v>
      </c>
      <c r="N129">
        <v>68</v>
      </c>
      <c r="O129" t="s">
        <v>122</v>
      </c>
      <c r="P129" s="11">
        <v>135.80786026200872</v>
      </c>
      <c r="Q129">
        <v>46</v>
      </c>
      <c r="R129">
        <v>150</v>
      </c>
      <c r="S129" t="s">
        <v>405</v>
      </c>
      <c r="T129" s="11">
        <v>72.052401746724897</v>
      </c>
      <c r="U129">
        <v>54</v>
      </c>
      <c r="V129">
        <v>86</v>
      </c>
      <c r="W129" t="s">
        <v>405</v>
      </c>
      <c r="X129" s="11">
        <v>103.05676855895196</v>
      </c>
      <c r="Y129">
        <v>45</v>
      </c>
      <c r="Z129">
        <v>93</v>
      </c>
      <c r="AA129" t="s">
        <v>405</v>
      </c>
      <c r="AB129" s="11">
        <v>94.759825327510924</v>
      </c>
      <c r="AC129">
        <v>32</v>
      </c>
      <c r="AD129">
        <v>81</v>
      </c>
    </row>
    <row r="130" spans="1:30" x14ac:dyDescent="0.2">
      <c r="A130" s="2" t="s">
        <v>282</v>
      </c>
      <c r="B130" s="2" t="s">
        <v>9</v>
      </c>
      <c r="C130" s="2" t="s">
        <v>214</v>
      </c>
      <c r="D130" s="2" t="s">
        <v>283</v>
      </c>
      <c r="E130" s="2">
        <v>44</v>
      </c>
      <c r="F130" s="2">
        <v>160</v>
      </c>
      <c r="G130" s="2" t="s">
        <v>122</v>
      </c>
      <c r="H130" s="15">
        <v>121.83406113537117</v>
      </c>
      <c r="I130">
        <v>0</v>
      </c>
      <c r="J130">
        <v>210</v>
      </c>
      <c r="K130" t="s">
        <v>122</v>
      </c>
      <c r="L130" s="11">
        <v>99.563318777292579</v>
      </c>
      <c r="M130">
        <v>0</v>
      </c>
      <c r="N130">
        <v>209</v>
      </c>
      <c r="O130" t="s">
        <v>122</v>
      </c>
      <c r="P130" s="11">
        <v>100.43668122270742</v>
      </c>
      <c r="Q130">
        <v>32</v>
      </c>
      <c r="R130">
        <v>210</v>
      </c>
      <c r="S130" t="s">
        <v>405</v>
      </c>
      <c r="T130" s="11">
        <v>52.401746724890828</v>
      </c>
      <c r="U130">
        <v>52</v>
      </c>
      <c r="V130">
        <v>101</v>
      </c>
      <c r="W130" t="s">
        <v>405</v>
      </c>
      <c r="X130" s="11">
        <v>141.04803493449782</v>
      </c>
      <c r="Y130">
        <v>26</v>
      </c>
      <c r="Z130">
        <v>195</v>
      </c>
      <c r="AA130" t="s">
        <v>405</v>
      </c>
      <c r="AB130" s="11">
        <v>113.1004366812227</v>
      </c>
      <c r="AC130">
        <v>0</v>
      </c>
      <c r="AD130">
        <v>225</v>
      </c>
    </row>
    <row r="131" spans="1:30" x14ac:dyDescent="0.2">
      <c r="A131" s="2" t="s">
        <v>284</v>
      </c>
      <c r="B131" s="2" t="s">
        <v>9</v>
      </c>
      <c r="C131" s="2" t="s">
        <v>214</v>
      </c>
      <c r="D131" s="2" t="s">
        <v>285</v>
      </c>
      <c r="E131" s="2">
        <v>28</v>
      </c>
      <c r="F131" s="2">
        <v>222</v>
      </c>
      <c r="G131" s="2" t="s">
        <v>122</v>
      </c>
      <c r="H131" s="15">
        <v>46.288209606986896</v>
      </c>
      <c r="I131">
        <v>43</v>
      </c>
      <c r="J131">
        <v>99</v>
      </c>
      <c r="K131" t="s">
        <v>122</v>
      </c>
      <c r="L131" s="11">
        <v>89.519650655021834</v>
      </c>
      <c r="M131">
        <v>62</v>
      </c>
      <c r="N131">
        <v>75</v>
      </c>
      <c r="O131" t="s">
        <v>122</v>
      </c>
      <c r="P131" s="11">
        <v>127.07423580786026</v>
      </c>
      <c r="Q131">
        <v>48</v>
      </c>
      <c r="R131">
        <v>137</v>
      </c>
      <c r="S131" t="s">
        <v>405</v>
      </c>
      <c r="T131" s="11">
        <v>127.9475982532751</v>
      </c>
      <c r="U131">
        <v>39</v>
      </c>
      <c r="V131">
        <v>201</v>
      </c>
      <c r="W131" t="s">
        <v>405</v>
      </c>
      <c r="X131" s="11">
        <v>90.829694323144111</v>
      </c>
      <c r="Y131">
        <v>29</v>
      </c>
      <c r="Z131">
        <v>180</v>
      </c>
      <c r="AA131" t="s">
        <v>8</v>
      </c>
      <c r="AB131" s="11">
        <v>81.222707423580786</v>
      </c>
      <c r="AC131">
        <v>27</v>
      </c>
      <c r="AD131">
        <v>137</v>
      </c>
    </row>
    <row r="132" spans="1:30" x14ac:dyDescent="0.2">
      <c r="A132" s="2" t="s">
        <v>286</v>
      </c>
      <c r="B132" s="2" t="s">
        <v>9</v>
      </c>
      <c r="C132" s="2" t="s">
        <v>214</v>
      </c>
      <c r="D132" s="2" t="s">
        <v>287</v>
      </c>
      <c r="E132" s="2">
        <v>36</v>
      </c>
      <c r="F132" s="2">
        <v>199</v>
      </c>
      <c r="G132" s="2" t="s">
        <v>122</v>
      </c>
      <c r="H132" s="15">
        <v>92.139737991266372</v>
      </c>
      <c r="I132">
        <v>30</v>
      </c>
      <c r="J132">
        <v>181</v>
      </c>
      <c r="K132" t="s">
        <v>122</v>
      </c>
      <c r="L132" s="11">
        <v>90.393013100436676</v>
      </c>
      <c r="M132">
        <v>50</v>
      </c>
      <c r="N132">
        <v>159</v>
      </c>
      <c r="O132" t="s">
        <v>122</v>
      </c>
      <c r="P132" s="11">
        <v>127.9475982532751</v>
      </c>
      <c r="Q132">
        <v>26</v>
      </c>
      <c r="R132">
        <v>223</v>
      </c>
      <c r="S132" t="s">
        <v>405</v>
      </c>
      <c r="T132" s="11">
        <v>54.148471615720524</v>
      </c>
      <c r="U132">
        <v>50</v>
      </c>
      <c r="V132">
        <v>118</v>
      </c>
      <c r="W132" t="s">
        <v>405</v>
      </c>
      <c r="X132" s="11">
        <v>147.16157205240174</v>
      </c>
      <c r="Y132">
        <v>17</v>
      </c>
      <c r="Z132">
        <v>226</v>
      </c>
      <c r="AA132" t="s">
        <v>405</v>
      </c>
      <c r="AB132" s="11">
        <v>50.21834061135371</v>
      </c>
      <c r="AC132">
        <v>29</v>
      </c>
      <c r="AD132">
        <v>112</v>
      </c>
    </row>
    <row r="133" spans="1:30" x14ac:dyDescent="0.2">
      <c r="A133" s="2" t="s">
        <v>288</v>
      </c>
      <c r="B133" s="2" t="s">
        <v>9</v>
      </c>
      <c r="C133" s="2" t="s">
        <v>214</v>
      </c>
      <c r="D133" s="2" t="s">
        <v>289</v>
      </c>
      <c r="E133" s="2">
        <v>58</v>
      </c>
      <c r="F133" s="2">
        <v>44</v>
      </c>
      <c r="G133" s="2" t="s">
        <v>122</v>
      </c>
      <c r="H133" s="15">
        <v>137.99126637554585</v>
      </c>
      <c r="I133">
        <v>39</v>
      </c>
      <c r="J133">
        <v>131</v>
      </c>
      <c r="K133" t="s">
        <v>122</v>
      </c>
      <c r="L133" s="11">
        <v>100.43668122270742</v>
      </c>
      <c r="M133">
        <v>54</v>
      </c>
      <c r="N133">
        <v>132</v>
      </c>
      <c r="O133" t="s">
        <v>122</v>
      </c>
      <c r="P133" s="11">
        <v>96.506550218340607</v>
      </c>
      <c r="Q133">
        <v>50</v>
      </c>
      <c r="R133">
        <v>124</v>
      </c>
      <c r="S133" t="s">
        <v>405</v>
      </c>
      <c r="T133" s="11">
        <v>113.1004366812227</v>
      </c>
      <c r="U133">
        <v>46</v>
      </c>
      <c r="V133">
        <v>154</v>
      </c>
      <c r="W133" t="s">
        <v>405</v>
      </c>
      <c r="X133" s="11">
        <v>73.362445414847159</v>
      </c>
      <c r="Y133">
        <v>45</v>
      </c>
      <c r="Z133">
        <v>93</v>
      </c>
      <c r="AA133" t="s">
        <v>405</v>
      </c>
      <c r="AB133" s="11">
        <v>127.51091703056768</v>
      </c>
      <c r="AC133">
        <v>26</v>
      </c>
      <c r="AD133">
        <v>156</v>
      </c>
    </row>
    <row r="134" spans="1:30" x14ac:dyDescent="0.2">
      <c r="A134" s="2" t="s">
        <v>290</v>
      </c>
      <c r="B134" s="2" t="s">
        <v>9</v>
      </c>
      <c r="C134" s="2" t="s">
        <v>214</v>
      </c>
      <c r="D134" s="2" t="s">
        <v>291</v>
      </c>
      <c r="E134" s="2">
        <v>49</v>
      </c>
      <c r="F134" s="2">
        <v>118</v>
      </c>
      <c r="G134" s="2" t="s">
        <v>122</v>
      </c>
      <c r="H134" s="15">
        <v>108.73362445414847</v>
      </c>
      <c r="I134">
        <v>38</v>
      </c>
      <c r="J134">
        <v>138</v>
      </c>
      <c r="K134" t="s">
        <v>122</v>
      </c>
      <c r="L134" s="11">
        <v>84.716157205240179</v>
      </c>
      <c r="M134">
        <v>58</v>
      </c>
      <c r="N134">
        <v>103</v>
      </c>
      <c r="O134" t="s">
        <v>122</v>
      </c>
      <c r="P134" s="11">
        <v>137.99126637554585</v>
      </c>
      <c r="Q134">
        <v>38</v>
      </c>
      <c r="R134">
        <v>190</v>
      </c>
      <c r="S134" t="s">
        <v>405</v>
      </c>
      <c r="T134" s="11">
        <v>81.659388646288207</v>
      </c>
      <c r="U134">
        <v>47</v>
      </c>
      <c r="V134">
        <v>148</v>
      </c>
      <c r="W134" t="s">
        <v>405</v>
      </c>
      <c r="X134" s="11">
        <v>131.87772925764193</v>
      </c>
      <c r="Y134">
        <v>20</v>
      </c>
      <c r="Z134">
        <v>221</v>
      </c>
      <c r="AA134" t="s">
        <v>405</v>
      </c>
      <c r="AB134" s="11">
        <v>10.480349344978166</v>
      </c>
      <c r="AC134">
        <v>40</v>
      </c>
      <c r="AD134">
        <v>16</v>
      </c>
    </row>
    <row r="135" spans="1:30" x14ac:dyDescent="0.2">
      <c r="A135" s="2" t="s">
        <v>292</v>
      </c>
      <c r="B135" s="2" t="s">
        <v>9</v>
      </c>
      <c r="C135" s="2" t="s">
        <v>214</v>
      </c>
      <c r="D135" s="2" t="s">
        <v>293</v>
      </c>
      <c r="E135" s="2">
        <v>53</v>
      </c>
      <c r="F135" s="2">
        <v>82</v>
      </c>
      <c r="G135" s="2" t="s">
        <v>122</v>
      </c>
      <c r="H135" s="15">
        <v>155.89519650655021</v>
      </c>
      <c r="I135">
        <v>0</v>
      </c>
      <c r="J135">
        <v>210</v>
      </c>
      <c r="K135" t="s">
        <v>122</v>
      </c>
      <c r="L135" s="11">
        <v>43.668122270742359</v>
      </c>
      <c r="M135">
        <v>61</v>
      </c>
      <c r="N135">
        <v>81</v>
      </c>
      <c r="O135" t="s">
        <v>122</v>
      </c>
      <c r="P135" s="11">
        <v>140.17467248908298</v>
      </c>
      <c r="Q135">
        <v>42</v>
      </c>
      <c r="R135">
        <v>173</v>
      </c>
      <c r="S135" t="s">
        <v>405</v>
      </c>
      <c r="T135" s="11">
        <v>35.807860262008731</v>
      </c>
      <c r="U135">
        <v>64</v>
      </c>
      <c r="V135">
        <v>26</v>
      </c>
      <c r="W135" t="s">
        <v>405</v>
      </c>
      <c r="X135" s="11">
        <v>173.79912663755459</v>
      </c>
      <c r="Y135">
        <v>26</v>
      </c>
      <c r="Z135">
        <v>195</v>
      </c>
      <c r="AA135" t="s">
        <v>405</v>
      </c>
      <c r="AB135" s="11">
        <v>63.755458515283841</v>
      </c>
      <c r="AC135">
        <v>29</v>
      </c>
      <c r="AD135">
        <v>112</v>
      </c>
    </row>
    <row r="136" spans="1:30" x14ac:dyDescent="0.2">
      <c r="A136" s="2" t="s">
        <v>294</v>
      </c>
      <c r="B136" s="2" t="s">
        <v>9</v>
      </c>
      <c r="C136" s="2" t="s">
        <v>214</v>
      </c>
      <c r="D136" s="2" t="s">
        <v>295</v>
      </c>
      <c r="E136" s="2">
        <v>60</v>
      </c>
      <c r="F136" s="2">
        <v>34</v>
      </c>
      <c r="G136" s="2" t="s">
        <v>122</v>
      </c>
      <c r="H136" s="15">
        <v>94.32314410480349</v>
      </c>
      <c r="I136">
        <v>55</v>
      </c>
      <c r="J136">
        <v>21</v>
      </c>
      <c r="K136" t="s">
        <v>122</v>
      </c>
      <c r="L136" s="11">
        <v>135.80786026200872</v>
      </c>
      <c r="M136">
        <v>58</v>
      </c>
      <c r="N136">
        <v>103</v>
      </c>
      <c r="O136" t="s">
        <v>122</v>
      </c>
      <c r="P136" s="11">
        <v>130.56768558951964</v>
      </c>
      <c r="Q136">
        <v>42</v>
      </c>
      <c r="R136">
        <v>173</v>
      </c>
      <c r="S136" t="s">
        <v>405</v>
      </c>
      <c r="T136" s="11">
        <v>83.842794759825324</v>
      </c>
      <c r="U136">
        <v>48</v>
      </c>
      <c r="V136">
        <v>136</v>
      </c>
      <c r="W136" t="s">
        <v>405</v>
      </c>
      <c r="X136" s="11">
        <v>75.545851528384276</v>
      </c>
      <c r="Y136">
        <v>47</v>
      </c>
      <c r="Z136">
        <v>80</v>
      </c>
      <c r="AA136" t="s">
        <v>405</v>
      </c>
      <c r="AB136" s="11">
        <v>137.99126637554585</v>
      </c>
      <c r="AC136">
        <v>25</v>
      </c>
      <c r="AD136">
        <v>167</v>
      </c>
    </row>
    <row r="137" spans="1:30" x14ac:dyDescent="0.2">
      <c r="A137" s="2" t="s">
        <v>296</v>
      </c>
      <c r="B137" s="2" t="s">
        <v>9</v>
      </c>
      <c r="C137" s="2" t="s">
        <v>214</v>
      </c>
      <c r="D137" s="2" t="s">
        <v>297</v>
      </c>
      <c r="E137" s="2">
        <v>45</v>
      </c>
      <c r="F137" s="2">
        <v>156</v>
      </c>
      <c r="G137" s="2" t="s">
        <v>122</v>
      </c>
      <c r="H137" s="15">
        <v>123.58078602620087</v>
      </c>
      <c r="I137">
        <v>0</v>
      </c>
      <c r="J137">
        <v>210</v>
      </c>
      <c r="K137" t="s">
        <v>122</v>
      </c>
      <c r="L137" s="11">
        <v>99.563318777292579</v>
      </c>
      <c r="M137">
        <v>0</v>
      </c>
      <c r="N137">
        <v>209</v>
      </c>
      <c r="O137" t="s">
        <v>122</v>
      </c>
      <c r="P137" s="11">
        <v>106.98689956331877</v>
      </c>
      <c r="Q137">
        <v>22</v>
      </c>
      <c r="R137">
        <v>225</v>
      </c>
      <c r="S137" t="s">
        <v>405</v>
      </c>
      <c r="T137" s="11">
        <v>53.275109170305676</v>
      </c>
      <c r="U137">
        <v>50</v>
      </c>
      <c r="V137">
        <v>118</v>
      </c>
      <c r="W137" t="s">
        <v>405</v>
      </c>
      <c r="X137" s="11">
        <v>141.04803493449782</v>
      </c>
      <c r="Y137">
        <v>23</v>
      </c>
      <c r="Z137">
        <v>212</v>
      </c>
      <c r="AA137" t="s">
        <v>405</v>
      </c>
      <c r="AB137" s="11">
        <v>87.772925764192138</v>
      </c>
      <c r="AC137">
        <v>23</v>
      </c>
      <c r="AD137">
        <v>184</v>
      </c>
    </row>
    <row r="138" spans="1:30" x14ac:dyDescent="0.2">
      <c r="A138" s="2" t="s">
        <v>298</v>
      </c>
      <c r="B138" s="2" t="s">
        <v>9</v>
      </c>
      <c r="C138" s="2" t="s">
        <v>214</v>
      </c>
      <c r="D138" s="2" t="s">
        <v>299</v>
      </c>
      <c r="E138" s="2">
        <v>44</v>
      </c>
      <c r="F138" s="2">
        <v>160</v>
      </c>
      <c r="G138" s="2" t="s">
        <v>122</v>
      </c>
      <c r="H138" s="15">
        <v>121.83406113537117</v>
      </c>
      <c r="I138">
        <v>0</v>
      </c>
      <c r="J138">
        <v>210</v>
      </c>
      <c r="K138" t="s">
        <v>122</v>
      </c>
      <c r="L138" s="11">
        <v>99.563318777292579</v>
      </c>
      <c r="M138">
        <v>0</v>
      </c>
      <c r="N138">
        <v>209</v>
      </c>
      <c r="O138" t="s">
        <v>122</v>
      </c>
      <c r="P138" s="11">
        <v>107.86026200873363</v>
      </c>
      <c r="Q138">
        <v>18</v>
      </c>
      <c r="R138">
        <v>227</v>
      </c>
      <c r="S138" t="s">
        <v>405</v>
      </c>
      <c r="T138" s="11">
        <v>90.829694323144111</v>
      </c>
      <c r="U138">
        <v>38</v>
      </c>
      <c r="V138">
        <v>206</v>
      </c>
      <c r="W138" t="s">
        <v>405</v>
      </c>
      <c r="X138" s="11">
        <v>89.956331877729255</v>
      </c>
      <c r="Y138">
        <v>28</v>
      </c>
      <c r="Z138">
        <v>183</v>
      </c>
      <c r="AA138" t="s">
        <v>405</v>
      </c>
      <c r="AB138" s="11">
        <v>115.72052401746726</v>
      </c>
      <c r="AC138">
        <v>17</v>
      </c>
      <c r="AD138">
        <v>219</v>
      </c>
    </row>
    <row r="139" spans="1:30" x14ac:dyDescent="0.2">
      <c r="A139" s="2" t="s">
        <v>300</v>
      </c>
      <c r="B139" s="2" t="s">
        <v>9</v>
      </c>
      <c r="C139" s="2" t="s">
        <v>214</v>
      </c>
      <c r="D139" s="2" t="s">
        <v>301</v>
      </c>
      <c r="E139" s="2">
        <v>32</v>
      </c>
      <c r="F139" s="2">
        <v>213</v>
      </c>
      <c r="G139" s="2" t="s">
        <v>122</v>
      </c>
      <c r="H139" s="15">
        <v>86.026200873362441</v>
      </c>
      <c r="I139">
        <v>30</v>
      </c>
      <c r="J139">
        <v>181</v>
      </c>
      <c r="K139" t="s">
        <v>122</v>
      </c>
      <c r="L139" s="11">
        <v>112.22707423580786</v>
      </c>
      <c r="M139">
        <v>0</v>
      </c>
      <c r="N139">
        <v>209</v>
      </c>
      <c r="O139" t="s">
        <v>122</v>
      </c>
      <c r="P139" s="11">
        <v>84.279475982532745</v>
      </c>
      <c r="Q139">
        <v>42</v>
      </c>
      <c r="R139">
        <v>173</v>
      </c>
      <c r="S139" t="s">
        <v>405</v>
      </c>
      <c r="T139" s="11">
        <v>89.082969432314414</v>
      </c>
      <c r="U139">
        <v>47</v>
      </c>
      <c r="V139">
        <v>148</v>
      </c>
      <c r="W139" t="s">
        <v>405</v>
      </c>
      <c r="X139" s="11">
        <v>88.209606986899558</v>
      </c>
      <c r="Y139">
        <v>40</v>
      </c>
      <c r="Z139">
        <v>121</v>
      </c>
      <c r="AA139" t="s">
        <v>405</v>
      </c>
      <c r="AB139" s="11">
        <v>122.70742358078603</v>
      </c>
      <c r="AC139">
        <v>24</v>
      </c>
      <c r="AD139">
        <v>173</v>
      </c>
    </row>
    <row r="140" spans="1:30" x14ac:dyDescent="0.2">
      <c r="A140" s="2" t="s">
        <v>302</v>
      </c>
      <c r="B140" s="2" t="s">
        <v>9</v>
      </c>
      <c r="C140" s="2" t="s">
        <v>214</v>
      </c>
      <c r="D140" s="2" t="s">
        <v>303</v>
      </c>
      <c r="E140" s="2">
        <v>43</v>
      </c>
      <c r="F140" s="2">
        <v>169</v>
      </c>
      <c r="G140" s="2" t="s">
        <v>122</v>
      </c>
      <c r="H140" s="15">
        <v>97.816593886462883</v>
      </c>
      <c r="I140">
        <v>34</v>
      </c>
      <c r="J140">
        <v>164</v>
      </c>
      <c r="K140" t="s">
        <v>122</v>
      </c>
      <c r="L140" s="11">
        <v>58.078602620087338</v>
      </c>
      <c r="M140">
        <v>63</v>
      </c>
      <c r="N140">
        <v>68</v>
      </c>
      <c r="O140" t="s">
        <v>122</v>
      </c>
      <c r="P140" s="11">
        <v>135.80786026200872</v>
      </c>
      <c r="Q140">
        <v>46</v>
      </c>
      <c r="R140">
        <v>150</v>
      </c>
      <c r="S140" t="s">
        <v>405</v>
      </c>
      <c r="T140" s="11">
        <v>93.886462882096069</v>
      </c>
      <c r="U140">
        <v>48</v>
      </c>
      <c r="V140">
        <v>136</v>
      </c>
      <c r="W140" t="s">
        <v>405</v>
      </c>
      <c r="X140" s="11">
        <v>103.93013100436681</v>
      </c>
      <c r="Y140">
        <v>35</v>
      </c>
      <c r="Z140">
        <v>145</v>
      </c>
      <c r="AA140" t="s">
        <v>405</v>
      </c>
      <c r="AB140" s="11">
        <v>67.685589519650648</v>
      </c>
      <c r="AC140">
        <v>33</v>
      </c>
      <c r="AD140">
        <v>71</v>
      </c>
    </row>
    <row r="141" spans="1:30" x14ac:dyDescent="0.2">
      <c r="A141" s="2" t="s">
        <v>304</v>
      </c>
      <c r="B141" s="2" t="s">
        <v>9</v>
      </c>
      <c r="C141" s="2" t="s">
        <v>214</v>
      </c>
      <c r="D141" s="2" t="s">
        <v>305</v>
      </c>
      <c r="E141" s="2">
        <v>38</v>
      </c>
      <c r="F141" s="2">
        <v>191</v>
      </c>
      <c r="G141" s="2" t="s">
        <v>122</v>
      </c>
      <c r="H141" s="15">
        <v>62.445414847161572</v>
      </c>
      <c r="I141">
        <v>42</v>
      </c>
      <c r="J141">
        <v>105</v>
      </c>
      <c r="K141" t="s">
        <v>122</v>
      </c>
      <c r="L141" s="11">
        <v>108.73362445414847</v>
      </c>
      <c r="M141">
        <v>56</v>
      </c>
      <c r="N141">
        <v>125</v>
      </c>
      <c r="O141" t="s">
        <v>122</v>
      </c>
      <c r="P141" s="11">
        <v>89.082969432314414</v>
      </c>
      <c r="Q141">
        <v>52</v>
      </c>
      <c r="R141">
        <v>100</v>
      </c>
      <c r="S141" t="s">
        <v>405</v>
      </c>
      <c r="T141" s="11">
        <v>148.03493449781661</v>
      </c>
      <c r="U141">
        <v>36</v>
      </c>
      <c r="V141">
        <v>210</v>
      </c>
      <c r="W141" t="s">
        <v>405</v>
      </c>
      <c r="X141" s="11">
        <v>55.895196506550221</v>
      </c>
      <c r="Y141">
        <v>41</v>
      </c>
      <c r="Z141">
        <v>109</v>
      </c>
      <c r="AA141" t="s">
        <v>405</v>
      </c>
      <c r="AB141" s="11">
        <v>101.31004366812228</v>
      </c>
      <c r="AC141">
        <v>29</v>
      </c>
      <c r="AD141">
        <v>112</v>
      </c>
    </row>
    <row r="142" spans="1:30" x14ac:dyDescent="0.2">
      <c r="A142" s="2" t="s">
        <v>306</v>
      </c>
      <c r="B142" s="2" t="s">
        <v>9</v>
      </c>
      <c r="C142" s="2" t="s">
        <v>214</v>
      </c>
      <c r="D142" s="2" t="s">
        <v>307</v>
      </c>
      <c r="E142" s="2">
        <v>31</v>
      </c>
      <c r="F142" s="2">
        <v>216</v>
      </c>
      <c r="G142" s="2" t="s">
        <v>122</v>
      </c>
      <c r="H142" s="15">
        <v>35.807860262008731</v>
      </c>
      <c r="I142">
        <v>47</v>
      </c>
      <c r="J142">
        <v>69</v>
      </c>
      <c r="K142" t="s">
        <v>122</v>
      </c>
      <c r="L142" s="11">
        <v>111.79039301310044</v>
      </c>
      <c r="M142">
        <v>59</v>
      </c>
      <c r="N142">
        <v>96</v>
      </c>
      <c r="O142" t="s">
        <v>122</v>
      </c>
      <c r="P142" s="11">
        <v>147.59825327510919</v>
      </c>
      <c r="Q142">
        <v>34</v>
      </c>
      <c r="R142">
        <v>205</v>
      </c>
      <c r="S142" t="s">
        <v>405</v>
      </c>
      <c r="T142" s="11">
        <v>100.43668122270742</v>
      </c>
      <c r="U142">
        <v>38</v>
      </c>
      <c r="V142">
        <v>206</v>
      </c>
      <c r="W142" t="s">
        <v>405</v>
      </c>
      <c r="X142" s="11">
        <v>85.1528384279476</v>
      </c>
      <c r="Y142">
        <v>31</v>
      </c>
      <c r="Z142">
        <v>172</v>
      </c>
      <c r="AA142" t="s">
        <v>405</v>
      </c>
      <c r="AB142" s="11">
        <v>120.52401746724891</v>
      </c>
      <c r="AC142">
        <v>17</v>
      </c>
      <c r="AD142">
        <v>219</v>
      </c>
    </row>
    <row r="143" spans="1:30" x14ac:dyDescent="0.2">
      <c r="A143" s="2" t="s">
        <v>308</v>
      </c>
      <c r="B143" s="2" t="s">
        <v>9</v>
      </c>
      <c r="C143" s="2" t="s">
        <v>309</v>
      </c>
      <c r="D143" s="2" t="s">
        <v>310</v>
      </c>
      <c r="E143" s="2">
        <v>56</v>
      </c>
      <c r="F143" s="2">
        <v>58</v>
      </c>
      <c r="G143" s="2" t="s">
        <v>8</v>
      </c>
      <c r="H143" s="15">
        <v>95.196506550218345</v>
      </c>
      <c r="I143">
        <v>50</v>
      </c>
      <c r="J143">
        <v>47</v>
      </c>
      <c r="K143" t="s">
        <v>8</v>
      </c>
      <c r="L143" s="11">
        <v>97.379912663755462</v>
      </c>
      <c r="M143">
        <v>67</v>
      </c>
      <c r="N143">
        <v>41</v>
      </c>
      <c r="O143" t="s">
        <v>8</v>
      </c>
      <c r="P143" s="11">
        <v>93.886462882096069</v>
      </c>
      <c r="Q143">
        <v>66</v>
      </c>
      <c r="R143">
        <v>27</v>
      </c>
      <c r="S143" t="s">
        <v>8</v>
      </c>
      <c r="T143" s="11">
        <v>114.8471615720524</v>
      </c>
      <c r="U143">
        <v>56</v>
      </c>
      <c r="V143">
        <v>61</v>
      </c>
      <c r="W143" t="s">
        <v>8</v>
      </c>
      <c r="X143" s="11">
        <v>96.943231441048042</v>
      </c>
      <c r="Y143">
        <v>52</v>
      </c>
      <c r="Z143">
        <v>54</v>
      </c>
      <c r="AA143" t="s">
        <v>8</v>
      </c>
      <c r="AB143" s="11">
        <v>151.96506550218339</v>
      </c>
      <c r="AC143">
        <v>24</v>
      </c>
      <c r="AD143">
        <v>173</v>
      </c>
    </row>
    <row r="144" spans="1:30" x14ac:dyDescent="0.2">
      <c r="A144" s="2" t="s">
        <v>313</v>
      </c>
      <c r="B144" s="2" t="s">
        <v>9</v>
      </c>
      <c r="C144" s="2" t="s">
        <v>309</v>
      </c>
      <c r="D144" s="2" t="s">
        <v>314</v>
      </c>
      <c r="E144" s="2">
        <v>49</v>
      </c>
      <c r="F144" s="2">
        <v>118</v>
      </c>
      <c r="G144" s="2" t="s">
        <v>8</v>
      </c>
      <c r="H144" s="15">
        <v>88.209606986899558</v>
      </c>
      <c r="I144">
        <v>44</v>
      </c>
      <c r="J144">
        <v>91</v>
      </c>
      <c r="K144" t="s">
        <v>8</v>
      </c>
      <c r="L144" s="11">
        <v>66.812227074235807</v>
      </c>
      <c r="M144">
        <v>72</v>
      </c>
      <c r="N144">
        <v>15</v>
      </c>
      <c r="O144" t="s">
        <v>8</v>
      </c>
      <c r="P144" s="11">
        <v>95.196506550218345</v>
      </c>
      <c r="Q144">
        <v>78</v>
      </c>
      <c r="R144">
        <v>4</v>
      </c>
      <c r="S144" t="s">
        <v>8</v>
      </c>
      <c r="T144" s="11">
        <v>106.11353711790393</v>
      </c>
      <c r="U144">
        <v>66</v>
      </c>
      <c r="V144">
        <v>18</v>
      </c>
      <c r="W144" t="s">
        <v>8</v>
      </c>
      <c r="X144" s="11">
        <v>102.62008733624454</v>
      </c>
      <c r="Y144">
        <v>61</v>
      </c>
      <c r="Z144">
        <v>24</v>
      </c>
      <c r="AA144" t="s">
        <v>8</v>
      </c>
      <c r="AB144" s="11">
        <v>101.7467248908297</v>
      </c>
      <c r="AC144">
        <v>38</v>
      </c>
      <c r="AD144">
        <v>28</v>
      </c>
    </row>
    <row r="145" spans="1:30" x14ac:dyDescent="0.2">
      <c r="A145" s="2" t="s">
        <v>315</v>
      </c>
      <c r="B145" s="2" t="s">
        <v>9</v>
      </c>
      <c r="C145" s="2" t="s">
        <v>309</v>
      </c>
      <c r="D145" s="2" t="s">
        <v>316</v>
      </c>
      <c r="E145" s="2">
        <v>51</v>
      </c>
      <c r="F145" s="2">
        <v>99</v>
      </c>
      <c r="G145" s="2" t="s">
        <v>8</v>
      </c>
      <c r="H145" s="15">
        <v>92.139737991266372</v>
      </c>
      <c r="I145">
        <v>45</v>
      </c>
      <c r="J145">
        <v>81</v>
      </c>
      <c r="K145" t="s">
        <v>8</v>
      </c>
      <c r="L145" s="11">
        <v>68.122270742358069</v>
      </c>
      <c r="M145">
        <v>76</v>
      </c>
      <c r="N145">
        <v>8</v>
      </c>
      <c r="O145" t="s">
        <v>8</v>
      </c>
      <c r="P145" s="11">
        <v>108.29694323144105</v>
      </c>
      <c r="Q145">
        <v>66</v>
      </c>
      <c r="R145">
        <v>27</v>
      </c>
      <c r="S145" t="s">
        <v>8</v>
      </c>
      <c r="T145" s="11">
        <v>108.73362445414847</v>
      </c>
      <c r="U145">
        <v>59</v>
      </c>
      <c r="V145">
        <v>47</v>
      </c>
      <c r="W145" t="s">
        <v>8</v>
      </c>
      <c r="X145" s="11">
        <v>96.506550218340607</v>
      </c>
      <c r="Y145">
        <v>56</v>
      </c>
      <c r="Z145">
        <v>39</v>
      </c>
      <c r="AA145" t="s">
        <v>8</v>
      </c>
      <c r="AB145" s="11">
        <v>163.31877729257641</v>
      </c>
      <c r="AC145">
        <v>23</v>
      </c>
      <c r="AD145">
        <v>184</v>
      </c>
    </row>
    <row r="146" spans="1:30" x14ac:dyDescent="0.2">
      <c r="A146" s="2" t="s">
        <v>317</v>
      </c>
      <c r="B146" s="2" t="s">
        <v>9</v>
      </c>
      <c r="C146" s="2" t="s">
        <v>309</v>
      </c>
      <c r="D146" s="2" t="s">
        <v>318</v>
      </c>
      <c r="E146" s="2">
        <v>52</v>
      </c>
      <c r="F146" s="2">
        <v>88</v>
      </c>
      <c r="G146" s="2" t="s">
        <v>8</v>
      </c>
      <c r="H146" s="15">
        <v>65.065502183406124</v>
      </c>
      <c r="I146">
        <v>58</v>
      </c>
      <c r="J146">
        <v>8</v>
      </c>
      <c r="K146" t="s">
        <v>8</v>
      </c>
      <c r="L146" s="11">
        <v>158.07860262008734</v>
      </c>
      <c r="M146">
        <v>53</v>
      </c>
      <c r="N146">
        <v>141</v>
      </c>
      <c r="O146" t="s">
        <v>8</v>
      </c>
      <c r="P146" s="11">
        <v>77.729257641921393</v>
      </c>
      <c r="Q146">
        <v>54</v>
      </c>
      <c r="R146">
        <v>90</v>
      </c>
      <c r="S146" t="s">
        <v>8</v>
      </c>
      <c r="T146" s="11">
        <v>95.196506550218345</v>
      </c>
      <c r="U146">
        <v>55</v>
      </c>
      <c r="V146">
        <v>79</v>
      </c>
      <c r="W146" t="s">
        <v>8</v>
      </c>
      <c r="X146" s="11">
        <v>126.63755458515284</v>
      </c>
      <c r="Y146">
        <v>36</v>
      </c>
      <c r="Z146">
        <v>140</v>
      </c>
      <c r="AA146" t="s">
        <v>405</v>
      </c>
      <c r="AB146" s="11">
        <v>114.41048034934498</v>
      </c>
      <c r="AC146">
        <v>24</v>
      </c>
      <c r="AD146">
        <v>173</v>
      </c>
    </row>
    <row r="147" spans="1:30" x14ac:dyDescent="0.2">
      <c r="A147" s="2" t="s">
        <v>319</v>
      </c>
      <c r="B147" s="2" t="s">
        <v>9</v>
      </c>
      <c r="C147" s="2" t="s">
        <v>309</v>
      </c>
      <c r="D147" s="2" t="s">
        <v>320</v>
      </c>
      <c r="E147" s="2">
        <v>63</v>
      </c>
      <c r="F147" s="2">
        <v>21</v>
      </c>
      <c r="G147" s="2" t="s">
        <v>8</v>
      </c>
      <c r="H147" s="15">
        <v>94.32314410480349</v>
      </c>
      <c r="I147">
        <v>58</v>
      </c>
      <c r="J147">
        <v>8</v>
      </c>
      <c r="K147" t="s">
        <v>8</v>
      </c>
      <c r="L147" s="11">
        <v>104.80349344978166</v>
      </c>
      <c r="M147">
        <v>71</v>
      </c>
      <c r="N147">
        <v>19</v>
      </c>
      <c r="O147" t="s">
        <v>8</v>
      </c>
      <c r="P147" s="11">
        <v>92.139737991266372</v>
      </c>
      <c r="Q147">
        <v>82</v>
      </c>
      <c r="R147">
        <v>1</v>
      </c>
      <c r="S147" t="s">
        <v>8</v>
      </c>
      <c r="T147" s="11">
        <v>105.67685589519651</v>
      </c>
      <c r="U147">
        <v>68</v>
      </c>
      <c r="V147">
        <v>14</v>
      </c>
      <c r="W147" t="s">
        <v>8</v>
      </c>
      <c r="X147" s="11">
        <v>97.816593886462883</v>
      </c>
      <c r="Y147">
        <v>65</v>
      </c>
      <c r="Z147">
        <v>9</v>
      </c>
      <c r="AA147" t="s">
        <v>8</v>
      </c>
      <c r="AB147" s="11">
        <v>115.28384279475982</v>
      </c>
      <c r="AC147">
        <v>36</v>
      </c>
      <c r="AD147">
        <v>44</v>
      </c>
    </row>
    <row r="148" spans="1:30" x14ac:dyDescent="0.2">
      <c r="A148" s="2" t="s">
        <v>321</v>
      </c>
      <c r="B148" s="2" t="s">
        <v>9</v>
      </c>
      <c r="C148" s="2" t="s">
        <v>309</v>
      </c>
      <c r="D148" s="2" t="s">
        <v>322</v>
      </c>
      <c r="E148" s="2">
        <v>62</v>
      </c>
      <c r="F148" s="2">
        <v>24</v>
      </c>
      <c r="G148" s="2" t="s">
        <v>8</v>
      </c>
      <c r="H148" s="15">
        <v>124.89082969432314</v>
      </c>
      <c r="I148">
        <v>45</v>
      </c>
      <c r="J148">
        <v>81</v>
      </c>
      <c r="K148" t="s">
        <v>8</v>
      </c>
      <c r="L148" s="11">
        <v>82.532751091703062</v>
      </c>
      <c r="M148">
        <v>67</v>
      </c>
      <c r="N148">
        <v>41</v>
      </c>
      <c r="O148" t="s">
        <v>8</v>
      </c>
      <c r="P148" s="11">
        <v>106.11353711790393</v>
      </c>
      <c r="Q148">
        <v>60</v>
      </c>
      <c r="R148">
        <v>55</v>
      </c>
      <c r="S148" t="s">
        <v>8</v>
      </c>
      <c r="T148" s="11">
        <v>85.589519650655021</v>
      </c>
      <c r="U148">
        <v>65</v>
      </c>
      <c r="V148">
        <v>22</v>
      </c>
      <c r="W148" t="s">
        <v>8</v>
      </c>
      <c r="X148" s="11">
        <v>93.449781659388648</v>
      </c>
      <c r="Y148">
        <v>66</v>
      </c>
      <c r="Z148">
        <v>7</v>
      </c>
      <c r="AA148" t="s">
        <v>8</v>
      </c>
      <c r="AB148" s="11">
        <v>151.09170305676855</v>
      </c>
      <c r="AC148">
        <v>28</v>
      </c>
      <c r="AD148">
        <v>124</v>
      </c>
    </row>
    <row r="149" spans="1:30" x14ac:dyDescent="0.2">
      <c r="A149" s="2" t="s">
        <v>323</v>
      </c>
      <c r="B149" s="2" t="s">
        <v>9</v>
      </c>
      <c r="C149" s="2" t="s">
        <v>309</v>
      </c>
      <c r="D149" s="2" t="s">
        <v>324</v>
      </c>
      <c r="E149" s="2">
        <v>56</v>
      </c>
      <c r="F149" s="2">
        <v>58</v>
      </c>
      <c r="G149" s="2" t="s">
        <v>8</v>
      </c>
      <c r="H149" s="15">
        <v>144.54148471615721</v>
      </c>
      <c r="I149">
        <v>35</v>
      </c>
      <c r="J149">
        <v>160</v>
      </c>
      <c r="K149" t="s">
        <v>8</v>
      </c>
      <c r="L149" s="11">
        <v>55.458515283842793</v>
      </c>
      <c r="M149">
        <v>64</v>
      </c>
      <c r="N149">
        <v>58</v>
      </c>
      <c r="O149" t="s">
        <v>8</v>
      </c>
      <c r="P149" s="11">
        <v>79.039301310043669</v>
      </c>
      <c r="Q149">
        <v>74</v>
      </c>
      <c r="R149">
        <v>10</v>
      </c>
      <c r="S149" t="s">
        <v>8</v>
      </c>
      <c r="T149" s="11">
        <v>116.15720524017468</v>
      </c>
      <c r="U149">
        <v>59</v>
      </c>
      <c r="V149">
        <v>47</v>
      </c>
      <c r="W149" t="s">
        <v>8</v>
      </c>
      <c r="X149" s="11">
        <v>103.05676855895196</v>
      </c>
      <c r="Y149">
        <v>52</v>
      </c>
      <c r="Z149">
        <v>54</v>
      </c>
      <c r="AA149" t="s">
        <v>8</v>
      </c>
      <c r="AB149" s="11">
        <v>88.646288209606979</v>
      </c>
      <c r="AC149">
        <v>38</v>
      </c>
      <c r="AD149">
        <v>28</v>
      </c>
    </row>
    <row r="150" spans="1:30" x14ac:dyDescent="0.2">
      <c r="A150" s="2" t="s">
        <v>325</v>
      </c>
      <c r="B150" s="2" t="s">
        <v>9</v>
      </c>
      <c r="C150" s="2" t="s">
        <v>309</v>
      </c>
      <c r="D150" s="2" t="s">
        <v>326</v>
      </c>
      <c r="E150" s="2">
        <v>56</v>
      </c>
      <c r="F150" s="2">
        <v>58</v>
      </c>
      <c r="G150" s="2" t="s">
        <v>8</v>
      </c>
      <c r="H150" s="15">
        <v>104.80349344978166</v>
      </c>
      <c r="I150">
        <v>47</v>
      </c>
      <c r="J150">
        <v>69</v>
      </c>
      <c r="K150" t="s">
        <v>8</v>
      </c>
      <c r="L150" s="11">
        <v>78.165938864628828</v>
      </c>
      <c r="M150">
        <v>71</v>
      </c>
      <c r="N150">
        <v>19</v>
      </c>
      <c r="O150" t="s">
        <v>8</v>
      </c>
      <c r="P150" s="11">
        <v>125.32751091703057</v>
      </c>
      <c r="Q150">
        <v>56</v>
      </c>
      <c r="R150">
        <v>77</v>
      </c>
      <c r="S150" t="s">
        <v>8</v>
      </c>
      <c r="T150" s="11">
        <v>82.969432314410483</v>
      </c>
      <c r="U150">
        <v>61</v>
      </c>
      <c r="V150">
        <v>38</v>
      </c>
      <c r="W150" t="s">
        <v>8</v>
      </c>
      <c r="X150" s="11">
        <v>90.829694323144111</v>
      </c>
      <c r="Y150">
        <v>63</v>
      </c>
      <c r="Z150">
        <v>17</v>
      </c>
      <c r="AA150" t="s">
        <v>8</v>
      </c>
      <c r="AB150" s="11">
        <v>123.58078602620087</v>
      </c>
      <c r="AC150">
        <v>33</v>
      </c>
      <c r="AD150">
        <v>71</v>
      </c>
    </row>
    <row r="151" spans="1:30" x14ac:dyDescent="0.2">
      <c r="A151" s="2" t="s">
        <v>327</v>
      </c>
      <c r="B151" s="2" t="s">
        <v>9</v>
      </c>
      <c r="C151" s="2" t="s">
        <v>309</v>
      </c>
      <c r="D151" s="2" t="s">
        <v>328</v>
      </c>
      <c r="E151" s="2">
        <v>44</v>
      </c>
      <c r="F151" s="2">
        <v>160</v>
      </c>
      <c r="G151" s="2" t="s">
        <v>8</v>
      </c>
      <c r="H151" s="15">
        <v>34.93449781659389</v>
      </c>
      <c r="I151">
        <v>57</v>
      </c>
      <c r="J151">
        <v>11</v>
      </c>
      <c r="K151" t="s">
        <v>8</v>
      </c>
      <c r="L151" s="11">
        <v>150.21834061135371</v>
      </c>
      <c r="M151">
        <v>55</v>
      </c>
      <c r="N151">
        <v>126</v>
      </c>
      <c r="O151" t="s">
        <v>8</v>
      </c>
      <c r="P151" s="11">
        <v>49.344978165938869</v>
      </c>
      <c r="Q151">
        <v>74</v>
      </c>
      <c r="R151">
        <v>10</v>
      </c>
      <c r="S151" t="s">
        <v>8</v>
      </c>
      <c r="T151" s="11">
        <v>122.27074235807861</v>
      </c>
      <c r="U151">
        <v>56</v>
      </c>
      <c r="V151">
        <v>61</v>
      </c>
      <c r="W151" t="s">
        <v>8</v>
      </c>
      <c r="X151" s="11">
        <v>113.97379912663756</v>
      </c>
      <c r="Y151">
        <v>45</v>
      </c>
      <c r="Z151">
        <v>93</v>
      </c>
      <c r="AA151" t="s">
        <v>8</v>
      </c>
      <c r="AB151" s="11">
        <v>75.982532751091696</v>
      </c>
      <c r="AC151">
        <v>37</v>
      </c>
      <c r="AD151">
        <v>38</v>
      </c>
    </row>
    <row r="152" spans="1:30" x14ac:dyDescent="0.2">
      <c r="A152" s="2" t="s">
        <v>329</v>
      </c>
      <c r="B152" s="2" t="s">
        <v>9</v>
      </c>
      <c r="C152" s="2" t="s">
        <v>309</v>
      </c>
      <c r="D152" s="2" t="s">
        <v>330</v>
      </c>
      <c r="E152" s="2">
        <v>47</v>
      </c>
      <c r="F152" s="2">
        <v>136</v>
      </c>
      <c r="G152" s="2" t="s">
        <v>8</v>
      </c>
      <c r="H152" s="15">
        <v>100.87336244541484</v>
      </c>
      <c r="I152">
        <v>38</v>
      </c>
      <c r="J152">
        <v>138</v>
      </c>
      <c r="K152" t="s">
        <v>8</v>
      </c>
      <c r="L152" s="11">
        <v>104.36681222707423</v>
      </c>
      <c r="M152">
        <v>52</v>
      </c>
      <c r="N152">
        <v>148</v>
      </c>
      <c r="O152" t="s">
        <v>8</v>
      </c>
      <c r="P152" s="11">
        <v>95.196506550218345</v>
      </c>
      <c r="Q152">
        <v>48</v>
      </c>
      <c r="R152">
        <v>137</v>
      </c>
      <c r="S152" t="s">
        <v>8</v>
      </c>
      <c r="T152" s="11">
        <v>111.35371179039302</v>
      </c>
      <c r="U152">
        <v>44</v>
      </c>
      <c r="V152">
        <v>163</v>
      </c>
      <c r="W152" t="s">
        <v>8</v>
      </c>
      <c r="X152" s="11">
        <v>92.139737991266372</v>
      </c>
      <c r="Y152">
        <v>35</v>
      </c>
      <c r="Z152">
        <v>145</v>
      </c>
      <c r="AA152" t="s">
        <v>8</v>
      </c>
      <c r="AB152" s="11">
        <v>72.052401746724897</v>
      </c>
      <c r="AC152">
        <v>32</v>
      </c>
      <c r="AD152">
        <v>81</v>
      </c>
    </row>
    <row r="153" spans="1:30" x14ac:dyDescent="0.2">
      <c r="A153" s="2" t="s">
        <v>331</v>
      </c>
      <c r="B153" s="2" t="s">
        <v>9</v>
      </c>
      <c r="C153" s="2" t="s">
        <v>309</v>
      </c>
      <c r="D153" s="2" t="s">
        <v>332</v>
      </c>
      <c r="E153" s="2">
        <v>48</v>
      </c>
      <c r="F153" s="2">
        <v>128</v>
      </c>
      <c r="G153" s="2" t="s">
        <v>8</v>
      </c>
      <c r="H153" s="15">
        <v>55.458515283842793</v>
      </c>
      <c r="I153">
        <v>54</v>
      </c>
      <c r="J153">
        <v>26</v>
      </c>
      <c r="K153" t="s">
        <v>8</v>
      </c>
      <c r="L153" s="11">
        <v>124.0174672489083</v>
      </c>
      <c r="M153">
        <v>61</v>
      </c>
      <c r="N153">
        <v>81</v>
      </c>
      <c r="O153" t="s">
        <v>8</v>
      </c>
      <c r="P153" s="11">
        <v>80.349344978165945</v>
      </c>
      <c r="Q153">
        <v>64</v>
      </c>
      <c r="R153">
        <v>36</v>
      </c>
      <c r="S153" t="s">
        <v>8</v>
      </c>
      <c r="T153" s="11">
        <v>121.83406113537117</v>
      </c>
      <c r="U153">
        <v>54</v>
      </c>
      <c r="V153">
        <v>86</v>
      </c>
      <c r="W153" t="s">
        <v>8</v>
      </c>
      <c r="X153" s="11">
        <v>82.532751091703062</v>
      </c>
      <c r="Y153">
        <v>54</v>
      </c>
      <c r="Z153">
        <v>46</v>
      </c>
      <c r="AA153" t="s">
        <v>405</v>
      </c>
      <c r="AB153" s="11">
        <v>170.3056768558952</v>
      </c>
      <c r="AC153">
        <v>19</v>
      </c>
      <c r="AD153">
        <v>207</v>
      </c>
    </row>
    <row r="154" spans="1:30" x14ac:dyDescent="0.2">
      <c r="A154" s="2" t="s">
        <v>333</v>
      </c>
      <c r="B154" s="2" t="s">
        <v>9</v>
      </c>
      <c r="C154" s="2" t="s">
        <v>309</v>
      </c>
      <c r="D154" s="2" t="s">
        <v>334</v>
      </c>
      <c r="E154" s="2">
        <v>48</v>
      </c>
      <c r="F154" s="2">
        <v>128</v>
      </c>
      <c r="G154" s="2" t="s">
        <v>8</v>
      </c>
      <c r="H154" s="15">
        <v>60.698689956331883</v>
      </c>
      <c r="I154">
        <v>52</v>
      </c>
      <c r="J154">
        <v>38</v>
      </c>
      <c r="K154" t="s">
        <v>8</v>
      </c>
      <c r="L154" s="11">
        <v>86.026200873362441</v>
      </c>
      <c r="M154">
        <v>78</v>
      </c>
      <c r="N154">
        <v>6</v>
      </c>
      <c r="O154" t="s">
        <v>8</v>
      </c>
      <c r="P154" s="11">
        <v>104.80349344978166</v>
      </c>
      <c r="Q154">
        <v>70</v>
      </c>
      <c r="R154">
        <v>17</v>
      </c>
      <c r="S154" t="s">
        <v>8</v>
      </c>
      <c r="T154" s="11">
        <v>96.943231441048042</v>
      </c>
      <c r="U154">
        <v>70</v>
      </c>
      <c r="V154">
        <v>10</v>
      </c>
      <c r="W154" t="s">
        <v>8</v>
      </c>
      <c r="X154" s="11">
        <v>122.27074235807861</v>
      </c>
      <c r="Y154">
        <v>51</v>
      </c>
      <c r="Z154">
        <v>61</v>
      </c>
      <c r="AA154" t="s">
        <v>8</v>
      </c>
      <c r="AB154" s="11">
        <v>79.039301310043669</v>
      </c>
      <c r="AC154">
        <v>41</v>
      </c>
      <c r="AD154">
        <v>13</v>
      </c>
    </row>
    <row r="155" spans="1:30" x14ac:dyDescent="0.2">
      <c r="A155" s="2" t="s">
        <v>335</v>
      </c>
      <c r="B155" s="2" t="s">
        <v>9</v>
      </c>
      <c r="C155" s="2" t="s">
        <v>309</v>
      </c>
      <c r="D155" s="2" t="s">
        <v>336</v>
      </c>
      <c r="E155" s="2">
        <v>54</v>
      </c>
      <c r="F155" s="2">
        <v>73</v>
      </c>
      <c r="G155" s="2" t="s">
        <v>8</v>
      </c>
      <c r="H155" s="15">
        <v>159.82532751091702</v>
      </c>
      <c r="I155">
        <v>0</v>
      </c>
      <c r="J155">
        <v>210</v>
      </c>
      <c r="K155" t="s">
        <v>8</v>
      </c>
      <c r="L155" s="11">
        <v>41.048034934497814</v>
      </c>
      <c r="M155">
        <v>62</v>
      </c>
      <c r="N155">
        <v>75</v>
      </c>
      <c r="O155" t="s">
        <v>8</v>
      </c>
      <c r="P155" s="11">
        <v>96.069868995633186</v>
      </c>
      <c r="Q155">
        <v>58</v>
      </c>
      <c r="R155">
        <v>66</v>
      </c>
      <c r="S155" t="s">
        <v>8</v>
      </c>
      <c r="T155" s="11">
        <v>130.56768558951964</v>
      </c>
      <c r="U155">
        <v>48</v>
      </c>
      <c r="V155">
        <v>136</v>
      </c>
      <c r="W155" t="s">
        <v>8</v>
      </c>
      <c r="X155" s="11">
        <v>72.489082969432317</v>
      </c>
      <c r="Y155">
        <v>48</v>
      </c>
      <c r="Z155">
        <v>73</v>
      </c>
      <c r="AA155" t="s">
        <v>8</v>
      </c>
      <c r="AB155" s="11">
        <v>99.126637554585159</v>
      </c>
      <c r="AC155">
        <v>33</v>
      </c>
      <c r="AD155">
        <v>71</v>
      </c>
    </row>
    <row r="156" spans="1:30" x14ac:dyDescent="0.2">
      <c r="A156" s="2" t="s">
        <v>337</v>
      </c>
      <c r="B156" s="2" t="s">
        <v>9</v>
      </c>
      <c r="C156" s="2" t="s">
        <v>309</v>
      </c>
      <c r="D156" s="2" t="s">
        <v>338</v>
      </c>
      <c r="E156" s="2">
        <v>52</v>
      </c>
      <c r="F156" s="2">
        <v>88</v>
      </c>
      <c r="G156" s="2" t="s">
        <v>8</v>
      </c>
      <c r="H156" s="15">
        <v>86.899563318777297</v>
      </c>
      <c r="I156">
        <v>48</v>
      </c>
      <c r="J156">
        <v>58</v>
      </c>
      <c r="K156" t="s">
        <v>8</v>
      </c>
      <c r="L156" s="11">
        <v>92.576419213973793</v>
      </c>
      <c r="M156">
        <v>67</v>
      </c>
      <c r="N156">
        <v>41</v>
      </c>
      <c r="O156" t="s">
        <v>8</v>
      </c>
      <c r="P156" s="11">
        <v>103.05676855895196</v>
      </c>
      <c r="Q156">
        <v>62</v>
      </c>
      <c r="R156">
        <v>48</v>
      </c>
      <c r="S156" t="s">
        <v>8</v>
      </c>
      <c r="T156" s="11">
        <v>105.67685589519651</v>
      </c>
      <c r="U156">
        <v>56</v>
      </c>
      <c r="V156">
        <v>61</v>
      </c>
      <c r="W156" t="s">
        <v>8</v>
      </c>
      <c r="X156" s="11">
        <v>101.7467248908297</v>
      </c>
      <c r="Y156">
        <v>50</v>
      </c>
      <c r="Z156">
        <v>65</v>
      </c>
      <c r="AA156" t="s">
        <v>8</v>
      </c>
      <c r="AB156" s="11">
        <v>90.829694323144111</v>
      </c>
      <c r="AC156">
        <v>36</v>
      </c>
      <c r="AD156">
        <v>44</v>
      </c>
    </row>
    <row r="157" spans="1:30" x14ac:dyDescent="0.2">
      <c r="A157" s="2" t="s">
        <v>339</v>
      </c>
      <c r="B157" s="2" t="s">
        <v>9</v>
      </c>
      <c r="C157" s="2" t="s">
        <v>309</v>
      </c>
      <c r="D157" s="2" t="s">
        <v>340</v>
      </c>
      <c r="E157" s="2">
        <v>58</v>
      </c>
      <c r="F157" s="2">
        <v>44</v>
      </c>
      <c r="G157" s="2" t="s">
        <v>8</v>
      </c>
      <c r="H157" s="15">
        <v>106.11353711790393</v>
      </c>
      <c r="I157">
        <v>48</v>
      </c>
      <c r="J157">
        <v>58</v>
      </c>
      <c r="K157" t="s">
        <v>8</v>
      </c>
      <c r="L157" s="11">
        <v>92.576419213973793</v>
      </c>
      <c r="M157">
        <v>67</v>
      </c>
      <c r="N157">
        <v>41</v>
      </c>
      <c r="O157" t="s">
        <v>8</v>
      </c>
      <c r="P157" s="11">
        <v>115.72052401746726</v>
      </c>
      <c r="Q157">
        <v>56</v>
      </c>
      <c r="R157">
        <v>77</v>
      </c>
      <c r="S157" t="s">
        <v>8</v>
      </c>
      <c r="T157" s="11">
        <v>81.659388646288207</v>
      </c>
      <c r="U157">
        <v>62</v>
      </c>
      <c r="V157">
        <v>35</v>
      </c>
      <c r="W157" t="s">
        <v>8</v>
      </c>
      <c r="X157" s="11">
        <v>116.5938864628821</v>
      </c>
      <c r="Y157">
        <v>48</v>
      </c>
      <c r="Z157">
        <v>73</v>
      </c>
      <c r="AA157" t="s">
        <v>8</v>
      </c>
      <c r="AB157" s="11">
        <v>108.29694323144105</v>
      </c>
      <c r="AC157">
        <v>31</v>
      </c>
      <c r="AD157">
        <v>92</v>
      </c>
    </row>
    <row r="158" spans="1:30" x14ac:dyDescent="0.2">
      <c r="A158" s="2" t="s">
        <v>341</v>
      </c>
      <c r="B158" s="2" t="s">
        <v>9</v>
      </c>
      <c r="C158" s="2" t="s">
        <v>309</v>
      </c>
      <c r="D158" s="2" t="s">
        <v>342</v>
      </c>
      <c r="E158" s="2">
        <v>35</v>
      </c>
      <c r="F158" s="2">
        <v>206</v>
      </c>
      <c r="G158" s="2" t="s">
        <v>8</v>
      </c>
      <c r="H158" s="15">
        <v>67.248908296943227</v>
      </c>
      <c r="I158">
        <v>39</v>
      </c>
      <c r="J158">
        <v>131</v>
      </c>
      <c r="K158" t="s">
        <v>8</v>
      </c>
      <c r="L158" s="11">
        <v>107.42358078602621</v>
      </c>
      <c r="M158">
        <v>52</v>
      </c>
      <c r="N158">
        <v>148</v>
      </c>
      <c r="O158" t="s">
        <v>8</v>
      </c>
      <c r="P158" s="11">
        <v>106.98689956331877</v>
      </c>
      <c r="Q158">
        <v>44</v>
      </c>
      <c r="R158">
        <v>164</v>
      </c>
      <c r="S158" t="s">
        <v>8</v>
      </c>
      <c r="T158" s="11">
        <v>87.772925764192138</v>
      </c>
      <c r="U158">
        <v>48</v>
      </c>
      <c r="V158">
        <v>136</v>
      </c>
      <c r="W158" t="s">
        <v>8</v>
      </c>
      <c r="X158" s="11">
        <v>67.248908296943227</v>
      </c>
      <c r="Y158">
        <v>51</v>
      </c>
      <c r="Z158">
        <v>61</v>
      </c>
      <c r="AA158" t="s">
        <v>405</v>
      </c>
      <c r="AB158" s="11">
        <v>118.34061135371179</v>
      </c>
      <c r="AC158">
        <v>30</v>
      </c>
      <c r="AD158">
        <v>103</v>
      </c>
    </row>
    <row r="159" spans="1:30" x14ac:dyDescent="0.2">
      <c r="A159" s="2" t="s">
        <v>343</v>
      </c>
      <c r="B159" s="2" t="s">
        <v>9</v>
      </c>
      <c r="C159" s="2" t="s">
        <v>309</v>
      </c>
      <c r="D159" s="2" t="s">
        <v>344</v>
      </c>
      <c r="E159" s="2">
        <v>38</v>
      </c>
      <c r="F159" s="2">
        <v>191</v>
      </c>
      <c r="G159" s="2" t="s">
        <v>8</v>
      </c>
      <c r="H159" s="15">
        <v>103.05676855895196</v>
      </c>
      <c r="I159">
        <v>24</v>
      </c>
      <c r="J159">
        <v>198</v>
      </c>
      <c r="K159" t="s">
        <v>8</v>
      </c>
      <c r="L159" s="11">
        <v>96.506550218340607</v>
      </c>
      <c r="M159">
        <v>44</v>
      </c>
      <c r="N159">
        <v>190</v>
      </c>
      <c r="O159" t="s">
        <v>8</v>
      </c>
      <c r="P159" s="11">
        <v>71.179039301310041</v>
      </c>
      <c r="Q159">
        <v>50</v>
      </c>
      <c r="R159">
        <v>124</v>
      </c>
      <c r="S159" t="s">
        <v>8</v>
      </c>
      <c r="T159" s="11">
        <v>72.489082969432317</v>
      </c>
      <c r="U159">
        <v>56</v>
      </c>
      <c r="V159">
        <v>61</v>
      </c>
      <c r="W159" t="s">
        <v>8</v>
      </c>
      <c r="X159" s="11">
        <v>117.90393013100436</v>
      </c>
      <c r="Y159">
        <v>43</v>
      </c>
      <c r="Z159">
        <v>102</v>
      </c>
      <c r="AA159" t="s">
        <v>8</v>
      </c>
      <c r="AB159" s="11">
        <v>145.85152838427948</v>
      </c>
      <c r="AC159">
        <v>19</v>
      </c>
      <c r="AD159">
        <v>207</v>
      </c>
    </row>
    <row r="160" spans="1:30" x14ac:dyDescent="0.2">
      <c r="A160" s="2" t="s">
        <v>345</v>
      </c>
      <c r="B160" s="2" t="s">
        <v>9</v>
      </c>
      <c r="C160" s="2" t="s">
        <v>309</v>
      </c>
      <c r="D160" s="2" t="s">
        <v>346</v>
      </c>
      <c r="E160" s="2">
        <v>48</v>
      </c>
      <c r="F160" s="2">
        <v>128</v>
      </c>
      <c r="G160" s="2" t="s">
        <v>8</v>
      </c>
      <c r="H160" s="15">
        <v>131.87772925764193</v>
      </c>
      <c r="I160">
        <v>23</v>
      </c>
      <c r="J160">
        <v>201</v>
      </c>
      <c r="K160" t="s">
        <v>8</v>
      </c>
      <c r="L160" s="11">
        <v>27.947598253275103</v>
      </c>
      <c r="M160">
        <v>68</v>
      </c>
      <c r="N160">
        <v>36</v>
      </c>
      <c r="O160" t="s">
        <v>8</v>
      </c>
      <c r="P160" s="11">
        <v>105.24017467248908</v>
      </c>
      <c r="Q160">
        <v>62</v>
      </c>
      <c r="R160">
        <v>48</v>
      </c>
      <c r="S160" t="s">
        <v>8</v>
      </c>
      <c r="T160" s="11">
        <v>123.14410480349345</v>
      </c>
      <c r="U160">
        <v>52</v>
      </c>
      <c r="V160">
        <v>101</v>
      </c>
      <c r="W160" t="s">
        <v>8</v>
      </c>
      <c r="X160" s="11">
        <v>103.49344978165939</v>
      </c>
      <c r="Y160">
        <v>41</v>
      </c>
      <c r="Z160">
        <v>109</v>
      </c>
      <c r="AA160" t="s">
        <v>8</v>
      </c>
      <c r="AB160" s="11">
        <v>150.65502183406113</v>
      </c>
      <c r="AC160">
        <v>0</v>
      </c>
      <c r="AD160">
        <v>225</v>
      </c>
    </row>
    <row r="161" spans="1:30" x14ac:dyDescent="0.2">
      <c r="A161" s="2" t="s">
        <v>347</v>
      </c>
      <c r="B161" s="2" t="s">
        <v>9</v>
      </c>
      <c r="C161" s="2" t="s">
        <v>309</v>
      </c>
      <c r="D161" s="2" t="s">
        <v>348</v>
      </c>
      <c r="E161" s="2">
        <v>36</v>
      </c>
      <c r="F161" s="2">
        <v>199</v>
      </c>
      <c r="G161" s="2" t="s">
        <v>8</v>
      </c>
      <c r="H161" s="15">
        <v>79.91266375545851</v>
      </c>
      <c r="I161">
        <v>36</v>
      </c>
      <c r="J161">
        <v>153</v>
      </c>
      <c r="K161" t="s">
        <v>8</v>
      </c>
      <c r="L161" s="11">
        <v>113.1004366812227</v>
      </c>
      <c r="M161">
        <v>46</v>
      </c>
      <c r="N161">
        <v>183</v>
      </c>
      <c r="O161" t="s">
        <v>8</v>
      </c>
      <c r="P161" s="11">
        <v>85.589519650655021</v>
      </c>
      <c r="Q161">
        <v>46</v>
      </c>
      <c r="R161">
        <v>150</v>
      </c>
      <c r="S161" t="s">
        <v>8</v>
      </c>
      <c r="T161" s="11">
        <v>55.021834061135372</v>
      </c>
      <c r="U161">
        <v>59</v>
      </c>
      <c r="V161">
        <v>47</v>
      </c>
      <c r="W161" t="s">
        <v>8</v>
      </c>
      <c r="X161" s="11">
        <v>177.29257641921396</v>
      </c>
      <c r="Y161">
        <v>18</v>
      </c>
      <c r="Z161">
        <v>224</v>
      </c>
      <c r="AA161" t="s">
        <v>8</v>
      </c>
      <c r="AB161" s="11">
        <v>47.161572052401745</v>
      </c>
      <c r="AC161">
        <v>30</v>
      </c>
      <c r="AD161">
        <v>103</v>
      </c>
    </row>
    <row r="162" spans="1:30" x14ac:dyDescent="0.2">
      <c r="A162" s="2" t="s">
        <v>349</v>
      </c>
      <c r="B162" s="2" t="s">
        <v>9</v>
      </c>
      <c r="C162" s="2" t="s">
        <v>309</v>
      </c>
      <c r="D162" s="2" t="s">
        <v>350</v>
      </c>
      <c r="E162" s="2">
        <v>57</v>
      </c>
      <c r="F162" s="2">
        <v>48</v>
      </c>
      <c r="G162" s="2" t="s">
        <v>8</v>
      </c>
      <c r="H162" s="15">
        <v>90.393013100436676</v>
      </c>
      <c r="I162">
        <v>54</v>
      </c>
      <c r="J162">
        <v>26</v>
      </c>
      <c r="K162" t="s">
        <v>8</v>
      </c>
      <c r="L162" s="11">
        <v>155.02183406113537</v>
      </c>
      <c r="M162">
        <v>51</v>
      </c>
      <c r="N162">
        <v>152</v>
      </c>
      <c r="O162" t="s">
        <v>8</v>
      </c>
      <c r="P162" s="11">
        <v>57.641921397379917</v>
      </c>
      <c r="Q162">
        <v>60</v>
      </c>
      <c r="R162">
        <v>55</v>
      </c>
      <c r="S162" t="s">
        <v>8</v>
      </c>
      <c r="T162" s="11">
        <v>113.53711790393014</v>
      </c>
      <c r="U162">
        <v>54</v>
      </c>
      <c r="V162">
        <v>86</v>
      </c>
      <c r="W162" t="s">
        <v>8</v>
      </c>
      <c r="X162" s="11">
        <v>110.04366812227074</v>
      </c>
      <c r="Y162">
        <v>41</v>
      </c>
      <c r="Z162">
        <v>109</v>
      </c>
      <c r="AA162" t="s">
        <v>405</v>
      </c>
      <c r="AB162" s="11">
        <v>136.24454148471617</v>
      </c>
      <c r="AC162">
        <v>22</v>
      </c>
      <c r="AD162">
        <v>192</v>
      </c>
    </row>
    <row r="163" spans="1:30" x14ac:dyDescent="0.2">
      <c r="A163" s="2" t="s">
        <v>351</v>
      </c>
      <c r="B163" s="2" t="s">
        <v>9</v>
      </c>
      <c r="C163" s="2" t="s">
        <v>309</v>
      </c>
      <c r="D163" s="2" t="s">
        <v>352</v>
      </c>
      <c r="E163" s="2">
        <v>40</v>
      </c>
      <c r="F163" s="2">
        <v>183</v>
      </c>
      <c r="G163" s="2" t="s">
        <v>8</v>
      </c>
      <c r="H163" s="15">
        <v>31.441048034934497</v>
      </c>
      <c r="I163">
        <v>54</v>
      </c>
      <c r="J163">
        <v>26</v>
      </c>
      <c r="K163" t="s">
        <v>8</v>
      </c>
      <c r="L163" s="11">
        <v>128.38427947598254</v>
      </c>
      <c r="M163">
        <v>60</v>
      </c>
      <c r="N163">
        <v>91</v>
      </c>
      <c r="O163" t="s">
        <v>8</v>
      </c>
      <c r="P163" s="11">
        <v>93.886462882096069</v>
      </c>
      <c r="Q163">
        <v>56</v>
      </c>
      <c r="R163">
        <v>77</v>
      </c>
      <c r="S163" t="s">
        <v>8</v>
      </c>
      <c r="T163" s="11">
        <v>142.35807860262008</v>
      </c>
      <c r="U163">
        <v>42</v>
      </c>
      <c r="V163">
        <v>174</v>
      </c>
      <c r="W163" t="s">
        <v>8</v>
      </c>
      <c r="X163" s="11">
        <v>27.947598253275103</v>
      </c>
      <c r="Y163">
        <v>65</v>
      </c>
      <c r="Z163">
        <v>9</v>
      </c>
      <c r="AA163" t="s">
        <v>8</v>
      </c>
      <c r="AB163" s="11">
        <v>103.05676855895196</v>
      </c>
      <c r="AC163">
        <v>40</v>
      </c>
      <c r="AD163">
        <v>16</v>
      </c>
    </row>
    <row r="164" spans="1:30" x14ac:dyDescent="0.2">
      <c r="A164" s="2" t="s">
        <v>353</v>
      </c>
      <c r="B164" s="2" t="s">
        <v>9</v>
      </c>
      <c r="C164" s="2" t="s">
        <v>309</v>
      </c>
      <c r="D164" s="2" t="s">
        <v>354</v>
      </c>
      <c r="E164" s="2">
        <v>50</v>
      </c>
      <c r="F164" s="2">
        <v>109</v>
      </c>
      <c r="G164" s="2" t="s">
        <v>8</v>
      </c>
      <c r="H164" s="15">
        <v>92.139737991266372</v>
      </c>
      <c r="I164">
        <v>44</v>
      </c>
      <c r="J164">
        <v>91</v>
      </c>
      <c r="K164" t="s">
        <v>8</v>
      </c>
      <c r="L164" s="11">
        <v>85.589519650655021</v>
      </c>
      <c r="M164">
        <v>64</v>
      </c>
      <c r="N164">
        <v>58</v>
      </c>
      <c r="O164" t="s">
        <v>8</v>
      </c>
      <c r="P164" s="11">
        <v>150.21834061135371</v>
      </c>
      <c r="Q164">
        <v>42</v>
      </c>
      <c r="R164">
        <v>173</v>
      </c>
      <c r="S164" t="s">
        <v>8</v>
      </c>
      <c r="T164" s="11">
        <v>91.703056768558952</v>
      </c>
      <c r="U164">
        <v>46</v>
      </c>
      <c r="V164">
        <v>154</v>
      </c>
      <c r="W164" t="s">
        <v>8</v>
      </c>
      <c r="X164" s="11">
        <v>117.90393013100436</v>
      </c>
      <c r="Y164">
        <v>26</v>
      </c>
      <c r="Z164">
        <v>195</v>
      </c>
      <c r="AA164" t="s">
        <v>405</v>
      </c>
      <c r="AB164" s="11">
        <v>68.995633187772924</v>
      </c>
      <c r="AC164">
        <v>28</v>
      </c>
      <c r="AD164">
        <v>124</v>
      </c>
    </row>
    <row r="165" spans="1:30" x14ac:dyDescent="0.2">
      <c r="A165" s="2" t="s">
        <v>355</v>
      </c>
      <c r="B165" s="2" t="s">
        <v>9</v>
      </c>
      <c r="C165" s="2" t="s">
        <v>309</v>
      </c>
      <c r="D165" s="2" t="s">
        <v>356</v>
      </c>
      <c r="E165" s="2">
        <v>37</v>
      </c>
      <c r="F165" s="2">
        <v>196</v>
      </c>
      <c r="G165" s="2" t="s">
        <v>8</v>
      </c>
      <c r="H165" s="15">
        <v>54.148471615720524</v>
      </c>
      <c r="I165">
        <v>44</v>
      </c>
      <c r="J165">
        <v>91</v>
      </c>
      <c r="K165" t="s">
        <v>8</v>
      </c>
      <c r="L165" s="11">
        <v>115.28384279475982</v>
      </c>
      <c r="M165">
        <v>55</v>
      </c>
      <c r="N165">
        <v>126</v>
      </c>
      <c r="O165" t="s">
        <v>8</v>
      </c>
      <c r="P165" s="11">
        <v>65.938864628820966</v>
      </c>
      <c r="Q165">
        <v>62</v>
      </c>
      <c r="R165">
        <v>48</v>
      </c>
      <c r="S165" t="s">
        <v>8</v>
      </c>
      <c r="T165" s="11">
        <v>116.5938864628821</v>
      </c>
      <c r="U165">
        <v>54</v>
      </c>
      <c r="V165">
        <v>86</v>
      </c>
      <c r="W165" t="s">
        <v>8</v>
      </c>
      <c r="X165" s="11">
        <v>123.58078602620087</v>
      </c>
      <c r="Y165">
        <v>36</v>
      </c>
      <c r="Z165">
        <v>140</v>
      </c>
      <c r="AA165" t="s">
        <v>405</v>
      </c>
      <c r="AB165" s="11">
        <v>79.039301310043669</v>
      </c>
      <c r="AC165">
        <v>31</v>
      </c>
      <c r="AD165">
        <v>92</v>
      </c>
    </row>
    <row r="166" spans="1:30" x14ac:dyDescent="0.2">
      <c r="A166" s="2" t="s">
        <v>357</v>
      </c>
      <c r="B166" s="2" t="s">
        <v>9</v>
      </c>
      <c r="C166" s="2" t="s">
        <v>309</v>
      </c>
      <c r="D166" s="2" t="s">
        <v>358</v>
      </c>
      <c r="E166" s="2">
        <v>63</v>
      </c>
      <c r="F166" s="2">
        <v>21</v>
      </c>
      <c r="G166" s="2" t="s">
        <v>8</v>
      </c>
      <c r="H166" s="15">
        <v>107.42358078602621</v>
      </c>
      <c r="I166">
        <v>52</v>
      </c>
      <c r="J166">
        <v>38</v>
      </c>
      <c r="K166" t="s">
        <v>8</v>
      </c>
      <c r="L166" s="11">
        <v>118.77729257641921</v>
      </c>
      <c r="M166">
        <v>61</v>
      </c>
      <c r="N166">
        <v>81</v>
      </c>
      <c r="O166" t="s">
        <v>8</v>
      </c>
      <c r="P166" s="11">
        <v>76.419213973799131</v>
      </c>
      <c r="Q166">
        <v>66</v>
      </c>
      <c r="R166">
        <v>27</v>
      </c>
      <c r="S166" t="s">
        <v>8</v>
      </c>
      <c r="T166" s="11">
        <v>114.8471615720524</v>
      </c>
      <c r="U166">
        <v>56</v>
      </c>
      <c r="V166">
        <v>61</v>
      </c>
      <c r="W166" t="s">
        <v>8</v>
      </c>
      <c r="X166" s="11">
        <v>103.49344978165939</v>
      </c>
      <c r="Y166">
        <v>49</v>
      </c>
      <c r="Z166">
        <v>69</v>
      </c>
      <c r="AA166" t="s">
        <v>8</v>
      </c>
      <c r="AB166" s="11">
        <v>105.24017467248908</v>
      </c>
      <c r="AC166">
        <v>32</v>
      </c>
      <c r="AD166">
        <v>81</v>
      </c>
    </row>
    <row r="167" spans="1:30" x14ac:dyDescent="0.2">
      <c r="A167" s="2" t="s">
        <v>359</v>
      </c>
      <c r="B167" s="2" t="s">
        <v>9</v>
      </c>
      <c r="C167" s="2" t="s">
        <v>309</v>
      </c>
      <c r="D167" s="2" t="s">
        <v>360</v>
      </c>
      <c r="E167" s="2">
        <v>48</v>
      </c>
      <c r="F167" s="2">
        <v>128</v>
      </c>
      <c r="G167" s="2" t="s">
        <v>8</v>
      </c>
      <c r="H167" s="15">
        <v>119.21397379912663</v>
      </c>
      <c r="I167">
        <v>33</v>
      </c>
      <c r="J167">
        <v>172</v>
      </c>
      <c r="K167" t="s">
        <v>8</v>
      </c>
      <c r="L167" s="11">
        <v>102.18340611353712</v>
      </c>
      <c r="M167">
        <v>48</v>
      </c>
      <c r="N167">
        <v>177</v>
      </c>
      <c r="O167" t="s">
        <v>8</v>
      </c>
      <c r="P167" s="11">
        <v>88.209606986899558</v>
      </c>
      <c r="Q167">
        <v>46</v>
      </c>
      <c r="R167">
        <v>150</v>
      </c>
      <c r="S167" t="s">
        <v>8</v>
      </c>
      <c r="T167" s="11">
        <v>86.026200873362441</v>
      </c>
      <c r="U167">
        <v>50</v>
      </c>
      <c r="V167">
        <v>118</v>
      </c>
      <c r="W167" t="s">
        <v>8</v>
      </c>
      <c r="X167" s="11">
        <v>131.87772925764193</v>
      </c>
      <c r="Y167">
        <v>27</v>
      </c>
      <c r="Z167">
        <v>191</v>
      </c>
      <c r="AA167" t="s">
        <v>8</v>
      </c>
      <c r="AB167" s="11">
        <v>110.48034934497817</v>
      </c>
      <c r="AC167">
        <v>18</v>
      </c>
      <c r="AD167">
        <v>215</v>
      </c>
    </row>
    <row r="168" spans="1:30" x14ac:dyDescent="0.2">
      <c r="A168" s="2" t="s">
        <v>361</v>
      </c>
      <c r="B168" s="2" t="s">
        <v>9</v>
      </c>
      <c r="C168" s="2" t="s">
        <v>309</v>
      </c>
      <c r="D168" s="2" t="s">
        <v>362</v>
      </c>
      <c r="E168" s="2">
        <v>50</v>
      </c>
      <c r="F168" s="2">
        <v>109</v>
      </c>
      <c r="G168" s="2" t="s">
        <v>8</v>
      </c>
      <c r="H168" s="15">
        <v>109.60698689956332</v>
      </c>
      <c r="I168">
        <v>39</v>
      </c>
      <c r="J168">
        <v>131</v>
      </c>
      <c r="K168" t="s">
        <v>8</v>
      </c>
      <c r="L168" s="11">
        <v>116.5938864628821</v>
      </c>
      <c r="M168">
        <v>49</v>
      </c>
      <c r="N168">
        <v>169</v>
      </c>
      <c r="O168" t="s">
        <v>8</v>
      </c>
      <c r="P168" s="11">
        <v>86.026200873362441</v>
      </c>
      <c r="Q168">
        <v>48</v>
      </c>
      <c r="R168">
        <v>137</v>
      </c>
      <c r="S168" t="s">
        <v>8</v>
      </c>
      <c r="T168" s="11">
        <v>138.86462882096072</v>
      </c>
      <c r="U168">
        <v>0</v>
      </c>
      <c r="V168">
        <v>226</v>
      </c>
      <c r="W168" t="s">
        <v>1063</v>
      </c>
      <c r="X168" s="11">
        <v>72.925764192139738</v>
      </c>
      <c r="Y168">
        <v>32</v>
      </c>
      <c r="Z168">
        <v>164</v>
      </c>
      <c r="AA168" t="s">
        <v>405</v>
      </c>
      <c r="AB168" s="11">
        <v>108.73362445414847</v>
      </c>
      <c r="AC168">
        <v>23</v>
      </c>
      <c r="AD168">
        <v>184</v>
      </c>
    </row>
    <row r="169" spans="1:30" x14ac:dyDescent="0.2">
      <c r="A169" s="2" t="s">
        <v>363</v>
      </c>
      <c r="B169" s="2" t="s">
        <v>9</v>
      </c>
      <c r="C169" s="2" t="s">
        <v>309</v>
      </c>
      <c r="D169" s="2" t="s">
        <v>303</v>
      </c>
      <c r="E169" s="2">
        <v>53.5</v>
      </c>
      <c r="F169" s="2">
        <v>81</v>
      </c>
      <c r="G169" s="2" t="s">
        <v>8</v>
      </c>
      <c r="H169" s="15">
        <v>114.41048034934498</v>
      </c>
      <c r="I169">
        <v>41</v>
      </c>
      <c r="J169">
        <v>114</v>
      </c>
      <c r="K169" t="s">
        <v>8</v>
      </c>
      <c r="L169" s="11">
        <v>133.18777292576419</v>
      </c>
      <c r="M169">
        <v>44</v>
      </c>
      <c r="N169">
        <v>190</v>
      </c>
      <c r="O169" t="s">
        <v>8</v>
      </c>
      <c r="P169" s="11">
        <v>26.637554585152827</v>
      </c>
      <c r="Q169">
        <v>68</v>
      </c>
      <c r="R169">
        <v>22</v>
      </c>
      <c r="S169" t="s">
        <v>8</v>
      </c>
      <c r="T169" s="11">
        <v>94.759825327510924</v>
      </c>
      <c r="U169">
        <v>70</v>
      </c>
      <c r="V169">
        <v>10</v>
      </c>
      <c r="W169" t="s">
        <v>8</v>
      </c>
      <c r="X169" s="11">
        <v>119.21397379912663</v>
      </c>
      <c r="Y169">
        <v>52</v>
      </c>
      <c r="Z169">
        <v>54</v>
      </c>
      <c r="AA169" t="s">
        <v>405</v>
      </c>
      <c r="AB169" s="11">
        <v>104.80349344978166</v>
      </c>
      <c r="AC169">
        <v>34</v>
      </c>
      <c r="AD169">
        <v>65</v>
      </c>
    </row>
    <row r="170" spans="1:30" x14ac:dyDescent="0.2">
      <c r="A170" s="2" t="s">
        <v>364</v>
      </c>
      <c r="B170" s="2" t="s">
        <v>9</v>
      </c>
      <c r="C170" s="2" t="s">
        <v>309</v>
      </c>
      <c r="D170" s="2" t="s">
        <v>365</v>
      </c>
      <c r="E170" s="2">
        <v>44</v>
      </c>
      <c r="F170" s="2">
        <v>160</v>
      </c>
      <c r="G170" s="2" t="s">
        <v>8</v>
      </c>
      <c r="H170" s="15">
        <v>87.336244541484717</v>
      </c>
      <c r="I170">
        <v>39</v>
      </c>
      <c r="J170">
        <v>131</v>
      </c>
      <c r="K170" t="s">
        <v>8</v>
      </c>
      <c r="L170" s="11">
        <v>104.36681222707423</v>
      </c>
      <c r="M170">
        <v>53</v>
      </c>
      <c r="N170">
        <v>141</v>
      </c>
      <c r="O170" t="s">
        <v>8</v>
      </c>
      <c r="P170" s="11">
        <v>131.44104803493451</v>
      </c>
      <c r="Q170">
        <v>30</v>
      </c>
      <c r="R170">
        <v>213</v>
      </c>
      <c r="S170" t="s">
        <v>8</v>
      </c>
      <c r="T170" s="11">
        <v>104.36681222707423</v>
      </c>
      <c r="U170">
        <v>28</v>
      </c>
      <c r="V170">
        <v>223</v>
      </c>
      <c r="W170" t="s">
        <v>8</v>
      </c>
      <c r="X170" s="11">
        <v>96.069868995633186</v>
      </c>
      <c r="Y170">
        <v>22</v>
      </c>
      <c r="Z170">
        <v>214</v>
      </c>
      <c r="AA170" t="s">
        <v>8</v>
      </c>
      <c r="AB170" s="11">
        <v>79.47598253275109</v>
      </c>
      <c r="AC170">
        <v>25</v>
      </c>
      <c r="AD170">
        <v>167</v>
      </c>
    </row>
    <row r="171" spans="1:30" x14ac:dyDescent="0.2">
      <c r="A171" s="2" t="s">
        <v>366</v>
      </c>
      <c r="B171" s="2" t="s">
        <v>9</v>
      </c>
      <c r="C171" s="2" t="s">
        <v>309</v>
      </c>
      <c r="D171" s="2" t="s">
        <v>367</v>
      </c>
      <c r="E171" s="2">
        <v>55</v>
      </c>
      <c r="F171" s="2">
        <v>67</v>
      </c>
      <c r="G171" s="2" t="s">
        <v>8</v>
      </c>
      <c r="H171" s="15">
        <v>85.589519650655021</v>
      </c>
      <c r="I171">
        <v>53</v>
      </c>
      <c r="J171">
        <v>34</v>
      </c>
      <c r="K171" t="s">
        <v>8</v>
      </c>
      <c r="L171" s="11">
        <v>117.90393013100436</v>
      </c>
      <c r="M171">
        <v>62</v>
      </c>
      <c r="N171">
        <v>75</v>
      </c>
      <c r="O171" t="s">
        <v>8</v>
      </c>
      <c r="P171" s="11">
        <v>106.55021834061135</v>
      </c>
      <c r="Q171">
        <v>54</v>
      </c>
      <c r="R171">
        <v>90</v>
      </c>
      <c r="S171" t="s">
        <v>8</v>
      </c>
      <c r="T171" s="11">
        <v>87.336244541484717</v>
      </c>
      <c r="U171">
        <v>56</v>
      </c>
      <c r="V171">
        <v>61</v>
      </c>
      <c r="W171" t="s">
        <v>8</v>
      </c>
      <c r="X171" s="11">
        <v>161.57205240174673</v>
      </c>
      <c r="Y171">
        <v>25</v>
      </c>
      <c r="Z171">
        <v>202</v>
      </c>
      <c r="AA171" t="s">
        <v>8</v>
      </c>
      <c r="AB171" s="11">
        <v>65.938864628820966</v>
      </c>
      <c r="AC171">
        <v>28</v>
      </c>
      <c r="AD171">
        <v>124</v>
      </c>
    </row>
    <row r="172" spans="1:30" x14ac:dyDescent="0.2">
      <c r="A172" s="2" t="s">
        <v>368</v>
      </c>
      <c r="B172" s="2" t="s">
        <v>9</v>
      </c>
      <c r="C172" s="2" t="s">
        <v>309</v>
      </c>
      <c r="D172" s="2" t="s">
        <v>369</v>
      </c>
      <c r="E172" s="2">
        <v>44</v>
      </c>
      <c r="F172" s="2">
        <v>160</v>
      </c>
      <c r="G172" s="2" t="s">
        <v>8</v>
      </c>
      <c r="H172" s="15">
        <v>69.86899563318778</v>
      </c>
      <c r="I172">
        <v>44</v>
      </c>
      <c r="J172">
        <v>91</v>
      </c>
      <c r="K172" t="s">
        <v>8</v>
      </c>
      <c r="L172" s="11">
        <v>143.23144104803492</v>
      </c>
      <c r="M172">
        <v>44</v>
      </c>
      <c r="N172">
        <v>190</v>
      </c>
      <c r="O172" t="s">
        <v>8</v>
      </c>
      <c r="P172" s="11">
        <v>100</v>
      </c>
      <c r="Q172">
        <v>38</v>
      </c>
      <c r="R172">
        <v>190</v>
      </c>
      <c r="S172" t="s">
        <v>8</v>
      </c>
      <c r="T172" s="11">
        <v>103.05676855895196</v>
      </c>
      <c r="U172">
        <v>40</v>
      </c>
      <c r="V172">
        <v>197</v>
      </c>
      <c r="W172" t="s">
        <v>8</v>
      </c>
      <c r="X172" s="11">
        <v>80.786026200873366</v>
      </c>
      <c r="Y172">
        <v>34</v>
      </c>
      <c r="Z172">
        <v>153</v>
      </c>
      <c r="AA172" t="s">
        <v>8</v>
      </c>
      <c r="AB172" s="11">
        <v>106.11353711790393</v>
      </c>
      <c r="AC172">
        <v>25</v>
      </c>
      <c r="AD172">
        <v>167</v>
      </c>
    </row>
    <row r="173" spans="1:30" x14ac:dyDescent="0.2">
      <c r="A173" s="2" t="s">
        <v>370</v>
      </c>
      <c r="B173" s="2" t="s">
        <v>9</v>
      </c>
      <c r="C173" s="2" t="s">
        <v>309</v>
      </c>
      <c r="D173" s="2" t="s">
        <v>371</v>
      </c>
      <c r="E173" s="2">
        <v>46</v>
      </c>
      <c r="F173" s="2">
        <v>150</v>
      </c>
      <c r="G173" s="2" t="s">
        <v>8</v>
      </c>
      <c r="H173" s="15">
        <v>101.31004366812228</v>
      </c>
      <c r="I173">
        <v>36</v>
      </c>
      <c r="J173">
        <v>153</v>
      </c>
      <c r="K173" t="s">
        <v>8</v>
      </c>
      <c r="L173" s="11">
        <v>72.925764192139738</v>
      </c>
      <c r="M173">
        <v>60</v>
      </c>
      <c r="N173">
        <v>91</v>
      </c>
      <c r="O173" t="s">
        <v>8</v>
      </c>
      <c r="P173" s="11">
        <v>114.41048034934498</v>
      </c>
      <c r="Q173">
        <v>50</v>
      </c>
      <c r="R173">
        <v>124</v>
      </c>
      <c r="S173" t="s">
        <v>8</v>
      </c>
      <c r="T173" s="11">
        <v>139.73799126637556</v>
      </c>
      <c r="U173">
        <v>34</v>
      </c>
      <c r="V173">
        <v>215</v>
      </c>
      <c r="W173" t="s">
        <v>8</v>
      </c>
      <c r="X173" s="11">
        <v>96.069868995633186</v>
      </c>
      <c r="Y173">
        <v>24</v>
      </c>
      <c r="Z173">
        <v>206</v>
      </c>
      <c r="AA173" t="s">
        <v>405</v>
      </c>
      <c r="AB173" s="11">
        <v>85.589519650655021</v>
      </c>
      <c r="AC173">
        <v>24</v>
      </c>
      <c r="AD173">
        <v>173</v>
      </c>
    </row>
    <row r="174" spans="1:30" x14ac:dyDescent="0.2">
      <c r="A174" s="2" t="s">
        <v>372</v>
      </c>
      <c r="B174" s="2" t="s">
        <v>9</v>
      </c>
      <c r="C174" s="2" t="s">
        <v>309</v>
      </c>
      <c r="D174" s="2" t="s">
        <v>373</v>
      </c>
      <c r="E174" s="2">
        <v>49</v>
      </c>
      <c r="F174" s="2">
        <v>118</v>
      </c>
      <c r="G174" s="2" t="s">
        <v>8</v>
      </c>
      <c r="H174" s="15">
        <v>83.842794759825324</v>
      </c>
      <c r="I174">
        <v>45</v>
      </c>
      <c r="J174">
        <v>81</v>
      </c>
      <c r="K174" t="s">
        <v>8</v>
      </c>
      <c r="L174" s="11">
        <v>146.2882096069869</v>
      </c>
      <c r="M174">
        <v>45</v>
      </c>
      <c r="N174">
        <v>187</v>
      </c>
      <c r="O174" t="s">
        <v>8</v>
      </c>
      <c r="P174" s="11">
        <v>51.965065502183407</v>
      </c>
      <c r="Q174">
        <v>56</v>
      </c>
      <c r="R174">
        <v>77</v>
      </c>
      <c r="S174" t="s">
        <v>8</v>
      </c>
      <c r="T174" s="11">
        <v>158.07860262008734</v>
      </c>
      <c r="U174">
        <v>36</v>
      </c>
      <c r="V174">
        <v>210</v>
      </c>
      <c r="W174" t="s">
        <v>8</v>
      </c>
      <c r="X174" s="11">
        <v>38.427947598253276</v>
      </c>
      <c r="Y174">
        <v>49</v>
      </c>
      <c r="Z174">
        <v>69</v>
      </c>
      <c r="AA174" t="s">
        <v>8</v>
      </c>
      <c r="AB174" s="11">
        <v>129.6943231441048</v>
      </c>
      <c r="AC174">
        <v>27</v>
      </c>
      <c r="AD174">
        <v>137</v>
      </c>
    </row>
    <row r="175" spans="1:30" x14ac:dyDescent="0.2">
      <c r="A175" s="2" t="s">
        <v>374</v>
      </c>
      <c r="B175" s="2" t="s">
        <v>9</v>
      </c>
      <c r="C175" s="2" t="s">
        <v>309</v>
      </c>
      <c r="D175" s="2" t="s">
        <v>375</v>
      </c>
      <c r="E175" s="2">
        <v>54</v>
      </c>
      <c r="F175" s="2">
        <v>73</v>
      </c>
      <c r="G175" s="2" t="s">
        <v>8</v>
      </c>
      <c r="H175" s="15">
        <v>131.00436681222709</v>
      </c>
      <c r="I175">
        <v>37</v>
      </c>
      <c r="J175">
        <v>144</v>
      </c>
      <c r="K175" t="s">
        <v>8</v>
      </c>
      <c r="L175" s="11">
        <v>114.41048034934498</v>
      </c>
      <c r="M175">
        <v>48</v>
      </c>
      <c r="N175">
        <v>177</v>
      </c>
      <c r="O175" t="s">
        <v>8</v>
      </c>
      <c r="P175" s="11">
        <v>103.93013100436681</v>
      </c>
      <c r="Q175">
        <v>40</v>
      </c>
      <c r="R175">
        <v>186</v>
      </c>
      <c r="S175" t="s">
        <v>8</v>
      </c>
      <c r="T175" s="11">
        <v>70.3056768558952</v>
      </c>
      <c r="U175">
        <v>50</v>
      </c>
      <c r="V175">
        <v>118</v>
      </c>
      <c r="W175" t="s">
        <v>8</v>
      </c>
      <c r="X175" s="11">
        <v>72.052401746724897</v>
      </c>
      <c r="Y175">
        <v>52</v>
      </c>
      <c r="Z175">
        <v>54</v>
      </c>
      <c r="AA175" t="s">
        <v>8</v>
      </c>
      <c r="AB175" s="11">
        <v>144.54148471615721</v>
      </c>
      <c r="AC175">
        <v>26</v>
      </c>
      <c r="AD175">
        <v>156</v>
      </c>
    </row>
    <row r="176" spans="1:30" x14ac:dyDescent="0.2">
      <c r="A176" s="2" t="s">
        <v>376</v>
      </c>
      <c r="B176" s="2" t="s">
        <v>9</v>
      </c>
      <c r="C176" s="2" t="s">
        <v>309</v>
      </c>
      <c r="D176" s="2" t="s">
        <v>377</v>
      </c>
      <c r="E176" s="2">
        <v>52</v>
      </c>
      <c r="F176" s="2">
        <v>88</v>
      </c>
      <c r="G176" s="2" t="s">
        <v>8</v>
      </c>
      <c r="H176" s="15">
        <v>86.899563318777297</v>
      </c>
      <c r="I176">
        <v>48</v>
      </c>
      <c r="J176">
        <v>58</v>
      </c>
      <c r="K176" t="s">
        <v>8</v>
      </c>
      <c r="L176" s="11">
        <v>165.93886462882097</v>
      </c>
      <c r="M176">
        <v>0</v>
      </c>
      <c r="N176">
        <v>209</v>
      </c>
      <c r="O176" t="s">
        <v>8</v>
      </c>
      <c r="P176" s="11">
        <v>52.401746724890828</v>
      </c>
      <c r="Q176">
        <v>52</v>
      </c>
      <c r="R176">
        <v>100</v>
      </c>
      <c r="S176" t="s">
        <v>8</v>
      </c>
      <c r="T176" s="11">
        <v>120.96069868995633</v>
      </c>
      <c r="U176">
        <v>47</v>
      </c>
      <c r="V176">
        <v>148</v>
      </c>
      <c r="W176" t="s">
        <v>8</v>
      </c>
      <c r="X176" s="11">
        <v>92.576419213973793</v>
      </c>
      <c r="Y176">
        <v>38</v>
      </c>
      <c r="Z176">
        <v>131</v>
      </c>
      <c r="AA176" t="s">
        <v>8</v>
      </c>
      <c r="AB176" s="11">
        <v>82.969432314410483</v>
      </c>
      <c r="AC176">
        <v>31</v>
      </c>
      <c r="AD176">
        <v>92</v>
      </c>
    </row>
    <row r="177" spans="1:30" x14ac:dyDescent="0.2">
      <c r="A177" s="2" t="s">
        <v>378</v>
      </c>
      <c r="B177" s="2" t="s">
        <v>9</v>
      </c>
      <c r="C177" s="2" t="s">
        <v>309</v>
      </c>
      <c r="D177" s="2" t="s">
        <v>379</v>
      </c>
      <c r="E177" s="2">
        <v>61</v>
      </c>
      <c r="F177" s="2">
        <v>28</v>
      </c>
      <c r="G177" s="2" t="s">
        <v>8</v>
      </c>
      <c r="H177" s="15">
        <v>144.97816593886463</v>
      </c>
      <c r="I177">
        <v>39</v>
      </c>
      <c r="J177">
        <v>131</v>
      </c>
      <c r="K177" t="s">
        <v>8</v>
      </c>
      <c r="L177" s="11">
        <v>64.62882096069869</v>
      </c>
      <c r="M177">
        <v>66</v>
      </c>
      <c r="N177">
        <v>50</v>
      </c>
      <c r="O177" t="s">
        <v>8</v>
      </c>
      <c r="P177" s="11">
        <v>149.78165938864629</v>
      </c>
      <c r="Q177">
        <v>44</v>
      </c>
      <c r="R177">
        <v>164</v>
      </c>
      <c r="S177" t="s">
        <v>8</v>
      </c>
      <c r="T177" s="11">
        <v>104.36681222707423</v>
      </c>
      <c r="U177">
        <v>42</v>
      </c>
      <c r="V177">
        <v>174</v>
      </c>
      <c r="W177" t="s">
        <v>8</v>
      </c>
      <c r="X177" s="11">
        <v>113.97379912663756</v>
      </c>
      <c r="Y177">
        <v>24</v>
      </c>
      <c r="Z177">
        <v>206</v>
      </c>
      <c r="AA177" t="s">
        <v>8</v>
      </c>
      <c r="AB177" s="11">
        <v>69.86899563318778</v>
      </c>
      <c r="AC177">
        <v>27</v>
      </c>
      <c r="AD177">
        <v>137</v>
      </c>
    </row>
    <row r="178" spans="1:30" x14ac:dyDescent="0.2">
      <c r="A178" s="2" t="s">
        <v>380</v>
      </c>
      <c r="B178" s="2" t="s">
        <v>9</v>
      </c>
      <c r="C178" s="2" t="s">
        <v>309</v>
      </c>
      <c r="D178" s="2" t="s">
        <v>381</v>
      </c>
      <c r="E178" s="2">
        <v>34</v>
      </c>
      <c r="F178" s="2">
        <v>208</v>
      </c>
      <c r="G178" s="2" t="s">
        <v>8</v>
      </c>
      <c r="H178" s="15">
        <v>99.126637554585159</v>
      </c>
      <c r="I178">
        <v>19</v>
      </c>
      <c r="J178">
        <v>206</v>
      </c>
      <c r="K178" t="s">
        <v>8</v>
      </c>
      <c r="L178" s="11">
        <v>97.816593886462883</v>
      </c>
      <c r="M178">
        <v>40</v>
      </c>
      <c r="N178">
        <v>201</v>
      </c>
      <c r="O178" t="s">
        <v>8</v>
      </c>
      <c r="P178" s="11">
        <v>55.895196506550221</v>
      </c>
      <c r="Q178">
        <v>52</v>
      </c>
      <c r="R178">
        <v>100</v>
      </c>
      <c r="S178" t="s">
        <v>8</v>
      </c>
      <c r="T178" s="11">
        <v>140.17467248908298</v>
      </c>
      <c r="U178">
        <v>41</v>
      </c>
      <c r="V178">
        <v>192</v>
      </c>
      <c r="W178" t="s">
        <v>8</v>
      </c>
      <c r="X178" s="11">
        <v>94.759825327510924</v>
      </c>
      <c r="Y178">
        <v>29</v>
      </c>
      <c r="Z178">
        <v>180</v>
      </c>
      <c r="AA178" t="s">
        <v>8</v>
      </c>
      <c r="AB178" s="11">
        <v>101.7467248908297</v>
      </c>
      <c r="AC178">
        <v>23</v>
      </c>
      <c r="AD178">
        <v>184</v>
      </c>
    </row>
    <row r="179" spans="1:30" x14ac:dyDescent="0.2">
      <c r="A179" s="2" t="s">
        <v>382</v>
      </c>
      <c r="B179" s="2" t="s">
        <v>9</v>
      </c>
      <c r="C179" s="2" t="s">
        <v>309</v>
      </c>
      <c r="D179" s="2" t="s">
        <v>383</v>
      </c>
      <c r="E179" s="2">
        <v>47</v>
      </c>
      <c r="F179" s="2">
        <v>136</v>
      </c>
      <c r="G179" s="2" t="s">
        <v>8</v>
      </c>
      <c r="H179" s="15">
        <v>59.388646288209607</v>
      </c>
      <c r="I179">
        <v>51</v>
      </c>
      <c r="J179">
        <v>43</v>
      </c>
      <c r="K179" t="s">
        <v>8</v>
      </c>
      <c r="L179" s="11">
        <v>103.05676855895196</v>
      </c>
      <c r="M179">
        <v>66</v>
      </c>
      <c r="N179">
        <v>50</v>
      </c>
      <c r="O179" t="s">
        <v>8</v>
      </c>
      <c r="P179" s="11">
        <v>89.956331877729255</v>
      </c>
      <c r="Q179">
        <v>66</v>
      </c>
      <c r="R179">
        <v>27</v>
      </c>
      <c r="S179" t="s">
        <v>8</v>
      </c>
      <c r="T179" s="11">
        <v>106.11353711790393</v>
      </c>
      <c r="U179">
        <v>60</v>
      </c>
      <c r="V179">
        <v>41</v>
      </c>
      <c r="W179" t="s">
        <v>8</v>
      </c>
      <c r="X179" s="11">
        <v>100.87336244541484</v>
      </c>
      <c r="Y179">
        <v>55</v>
      </c>
      <c r="Z179">
        <v>43</v>
      </c>
      <c r="AA179" t="s">
        <v>8</v>
      </c>
      <c r="AB179" s="11">
        <v>109.60698689956332</v>
      </c>
      <c r="AC179">
        <v>34</v>
      </c>
      <c r="AD179">
        <v>65</v>
      </c>
    </row>
    <row r="180" spans="1:30" x14ac:dyDescent="0.2">
      <c r="A180" s="2" t="s">
        <v>384</v>
      </c>
      <c r="B180" s="2" t="s">
        <v>9</v>
      </c>
      <c r="C180" s="2" t="s">
        <v>309</v>
      </c>
      <c r="D180" s="2" t="s">
        <v>385</v>
      </c>
      <c r="E180" s="2">
        <v>56</v>
      </c>
      <c r="F180" s="2">
        <v>58</v>
      </c>
      <c r="G180" s="2" t="s">
        <v>8</v>
      </c>
      <c r="H180" s="15">
        <v>107.42358078602621</v>
      </c>
      <c r="I180">
        <v>46</v>
      </c>
      <c r="J180">
        <v>75</v>
      </c>
      <c r="K180" t="s">
        <v>8</v>
      </c>
      <c r="L180" s="11">
        <v>133.62445414847161</v>
      </c>
      <c r="M180">
        <v>51</v>
      </c>
      <c r="N180">
        <v>152</v>
      </c>
      <c r="O180" t="s">
        <v>8</v>
      </c>
      <c r="P180" s="11">
        <v>93.449781659388648</v>
      </c>
      <c r="Q180">
        <v>48</v>
      </c>
      <c r="R180">
        <v>137</v>
      </c>
      <c r="S180" t="s">
        <v>8</v>
      </c>
      <c r="T180" s="11">
        <v>134.06113537117903</v>
      </c>
      <c r="U180">
        <v>34</v>
      </c>
      <c r="V180">
        <v>215</v>
      </c>
      <c r="W180" t="s">
        <v>8</v>
      </c>
      <c r="X180" s="11">
        <v>81.222707423580786</v>
      </c>
      <c r="Y180">
        <v>31</v>
      </c>
      <c r="Z180">
        <v>172</v>
      </c>
      <c r="AA180" t="s">
        <v>8</v>
      </c>
      <c r="AB180" s="11">
        <v>73.799126637554593</v>
      </c>
      <c r="AC180">
        <v>29</v>
      </c>
      <c r="AD180">
        <v>112</v>
      </c>
    </row>
    <row r="181" spans="1:30" x14ac:dyDescent="0.2">
      <c r="A181" s="2" t="s">
        <v>386</v>
      </c>
      <c r="B181" s="2" t="s">
        <v>9</v>
      </c>
      <c r="C181" s="2" t="s">
        <v>309</v>
      </c>
      <c r="D181" s="2" t="s">
        <v>387</v>
      </c>
      <c r="E181" s="2">
        <v>32</v>
      </c>
      <c r="F181" s="2">
        <v>213</v>
      </c>
      <c r="G181" s="2" t="s">
        <v>8</v>
      </c>
      <c r="H181" s="15">
        <v>64.192139737991269</v>
      </c>
      <c r="I181">
        <v>39</v>
      </c>
      <c r="J181">
        <v>131</v>
      </c>
      <c r="K181" t="s">
        <v>8</v>
      </c>
      <c r="L181" s="11">
        <v>116.5938864628821</v>
      </c>
      <c r="M181">
        <v>49</v>
      </c>
      <c r="N181">
        <v>169</v>
      </c>
      <c r="O181" t="s">
        <v>8</v>
      </c>
      <c r="P181" s="11">
        <v>97.816593886462883</v>
      </c>
      <c r="Q181">
        <v>44</v>
      </c>
      <c r="R181">
        <v>164</v>
      </c>
      <c r="S181" t="s">
        <v>8</v>
      </c>
      <c r="T181" s="11">
        <v>104.36681222707423</v>
      </c>
      <c r="U181">
        <v>42</v>
      </c>
      <c r="V181">
        <v>174</v>
      </c>
      <c r="W181" t="s">
        <v>8</v>
      </c>
      <c r="X181" s="11">
        <v>42.79475982532751</v>
      </c>
      <c r="Y181">
        <v>55</v>
      </c>
      <c r="Z181">
        <v>43</v>
      </c>
      <c r="AA181" t="s">
        <v>8</v>
      </c>
      <c r="AB181" s="11">
        <v>141.04803493449782</v>
      </c>
      <c r="AC181">
        <v>27</v>
      </c>
      <c r="AD181">
        <v>137</v>
      </c>
    </row>
    <row r="182" spans="1:30" x14ac:dyDescent="0.2">
      <c r="A182" s="2" t="s">
        <v>388</v>
      </c>
      <c r="B182" s="2" t="s">
        <v>9</v>
      </c>
      <c r="C182" s="2" t="s">
        <v>309</v>
      </c>
      <c r="D182" s="2" t="s">
        <v>389</v>
      </c>
      <c r="E182" s="2">
        <v>62</v>
      </c>
      <c r="F182" s="2">
        <v>24</v>
      </c>
      <c r="G182" s="2" t="s">
        <v>8</v>
      </c>
      <c r="H182" s="15">
        <v>124.89082969432314</v>
      </c>
      <c r="I182">
        <v>45</v>
      </c>
      <c r="J182">
        <v>81</v>
      </c>
      <c r="K182" t="s">
        <v>8</v>
      </c>
      <c r="L182" s="11">
        <v>155.89519650655021</v>
      </c>
      <c r="M182">
        <v>0</v>
      </c>
      <c r="N182">
        <v>209</v>
      </c>
      <c r="O182" t="s">
        <v>8</v>
      </c>
      <c r="P182" s="11">
        <v>32.751091703056773</v>
      </c>
      <c r="Q182">
        <v>60</v>
      </c>
      <c r="R182">
        <v>55</v>
      </c>
      <c r="S182" t="s">
        <v>8</v>
      </c>
      <c r="T182" s="11">
        <v>87.336244541484717</v>
      </c>
      <c r="U182">
        <v>64</v>
      </c>
      <c r="V182">
        <v>26</v>
      </c>
      <c r="W182" t="s">
        <v>8</v>
      </c>
      <c r="X182" s="11">
        <v>102.62008733624454</v>
      </c>
      <c r="Y182">
        <v>57</v>
      </c>
      <c r="Z182">
        <v>32</v>
      </c>
      <c r="AA182" t="s">
        <v>8</v>
      </c>
      <c r="AB182" s="11">
        <v>105.24017467248908</v>
      </c>
      <c r="AC182">
        <v>36</v>
      </c>
      <c r="AD182">
        <v>44</v>
      </c>
    </row>
    <row r="183" spans="1:30" x14ac:dyDescent="0.2">
      <c r="A183" s="2" t="s">
        <v>390</v>
      </c>
      <c r="B183" s="2" t="s">
        <v>9</v>
      </c>
      <c r="C183" s="2" t="s">
        <v>309</v>
      </c>
      <c r="D183" s="2" t="s">
        <v>391</v>
      </c>
      <c r="E183" s="2">
        <v>49.5</v>
      </c>
      <c r="F183" s="2">
        <v>117</v>
      </c>
      <c r="G183" s="2" t="s">
        <v>8</v>
      </c>
      <c r="H183" s="15">
        <v>53.711790393013096</v>
      </c>
      <c r="I183">
        <v>57</v>
      </c>
      <c r="J183">
        <v>11</v>
      </c>
      <c r="K183" t="s">
        <v>8</v>
      </c>
      <c r="L183" s="11">
        <v>164.6288209606987</v>
      </c>
      <c r="M183">
        <v>50</v>
      </c>
      <c r="N183">
        <v>159</v>
      </c>
      <c r="O183" t="s">
        <v>8</v>
      </c>
      <c r="P183" s="11">
        <v>122.27074235807861</v>
      </c>
      <c r="Q183">
        <v>32</v>
      </c>
      <c r="R183">
        <v>210</v>
      </c>
      <c r="S183" t="s">
        <v>8</v>
      </c>
      <c r="T183" s="11">
        <v>100</v>
      </c>
      <c r="U183">
        <v>36</v>
      </c>
      <c r="V183">
        <v>210</v>
      </c>
      <c r="W183" t="s">
        <v>8</v>
      </c>
      <c r="X183" s="11">
        <v>62.882096069869</v>
      </c>
      <c r="Y183">
        <v>39</v>
      </c>
      <c r="Z183">
        <v>125</v>
      </c>
      <c r="AA183" t="s">
        <v>8</v>
      </c>
      <c r="AB183" s="11">
        <v>125.76419213973799</v>
      </c>
      <c r="AC183">
        <v>23</v>
      </c>
      <c r="AD183">
        <v>184</v>
      </c>
    </row>
    <row r="184" spans="1:30" x14ac:dyDescent="0.2">
      <c r="A184" s="2" t="s">
        <v>392</v>
      </c>
      <c r="B184" s="2" t="s">
        <v>9</v>
      </c>
      <c r="C184" s="2" t="s">
        <v>309</v>
      </c>
      <c r="D184" s="2" t="s">
        <v>393</v>
      </c>
      <c r="E184" s="2">
        <v>54</v>
      </c>
      <c r="F184" s="2">
        <v>73</v>
      </c>
      <c r="G184" s="2" t="s">
        <v>8</v>
      </c>
      <c r="H184" s="15">
        <v>77.292576419213972</v>
      </c>
      <c r="I184">
        <v>55</v>
      </c>
      <c r="J184">
        <v>21</v>
      </c>
      <c r="K184" t="s">
        <v>8</v>
      </c>
      <c r="L184" s="11">
        <v>108.73362445414847</v>
      </c>
      <c r="M184">
        <v>67</v>
      </c>
      <c r="N184">
        <v>41</v>
      </c>
      <c r="O184" t="s">
        <v>8</v>
      </c>
      <c r="P184" s="11">
        <v>97.816593886462883</v>
      </c>
      <c r="Q184">
        <v>64</v>
      </c>
      <c r="R184">
        <v>36</v>
      </c>
      <c r="S184" t="s">
        <v>8</v>
      </c>
      <c r="T184" s="11">
        <v>121.83406113537117</v>
      </c>
      <c r="U184">
        <v>54</v>
      </c>
      <c r="V184">
        <v>86</v>
      </c>
      <c r="W184" t="s">
        <v>8</v>
      </c>
      <c r="X184" s="11">
        <v>79.47598253275109</v>
      </c>
      <c r="Y184">
        <v>56</v>
      </c>
      <c r="Z184">
        <v>39</v>
      </c>
      <c r="AA184" t="s">
        <v>8</v>
      </c>
      <c r="AB184" s="11">
        <v>118.34061135371179</v>
      </c>
      <c r="AC184">
        <v>32</v>
      </c>
      <c r="AD184">
        <v>81</v>
      </c>
    </row>
    <row r="185" spans="1:30" x14ac:dyDescent="0.2">
      <c r="A185" s="2" t="s">
        <v>394</v>
      </c>
      <c r="B185" s="2" t="s">
        <v>9</v>
      </c>
      <c r="C185" s="2" t="s">
        <v>309</v>
      </c>
      <c r="D185" s="2" t="s">
        <v>395</v>
      </c>
      <c r="E185" s="2">
        <v>55</v>
      </c>
      <c r="F185" s="2">
        <v>67</v>
      </c>
      <c r="G185" s="2" t="s">
        <v>8</v>
      </c>
      <c r="H185" s="15">
        <v>93.013100436681228</v>
      </c>
      <c r="I185">
        <v>49</v>
      </c>
      <c r="J185">
        <v>51</v>
      </c>
      <c r="K185" t="s">
        <v>8</v>
      </c>
      <c r="L185" s="11">
        <v>122.70742358078603</v>
      </c>
      <c r="M185">
        <v>58</v>
      </c>
      <c r="N185">
        <v>103</v>
      </c>
      <c r="O185" t="s">
        <v>8</v>
      </c>
      <c r="P185" s="11">
        <v>109.17030567685589</v>
      </c>
      <c r="Q185">
        <v>50</v>
      </c>
      <c r="R185">
        <v>124</v>
      </c>
      <c r="S185" t="s">
        <v>8</v>
      </c>
      <c r="T185" s="11">
        <v>97.379912663755462</v>
      </c>
      <c r="U185">
        <v>50</v>
      </c>
      <c r="V185">
        <v>118</v>
      </c>
      <c r="W185" t="s">
        <v>8</v>
      </c>
      <c r="X185" s="11">
        <v>95.196506550218345</v>
      </c>
      <c r="Y185">
        <v>42</v>
      </c>
      <c r="Z185">
        <v>107</v>
      </c>
      <c r="AA185" t="s">
        <v>8</v>
      </c>
      <c r="AB185" s="11">
        <v>69.86899563318778</v>
      </c>
      <c r="AC185">
        <v>37</v>
      </c>
      <c r="AD185">
        <v>38</v>
      </c>
    </row>
    <row r="186" spans="1:30" x14ac:dyDescent="0.2">
      <c r="A186" s="2" t="s">
        <v>396</v>
      </c>
      <c r="B186" s="2" t="s">
        <v>9</v>
      </c>
      <c r="C186" s="2" t="s">
        <v>309</v>
      </c>
      <c r="D186" s="2" t="s">
        <v>397</v>
      </c>
      <c r="E186" s="2">
        <v>59</v>
      </c>
      <c r="F186" s="2">
        <v>40</v>
      </c>
      <c r="G186" s="2" t="s">
        <v>8</v>
      </c>
      <c r="H186" s="15">
        <v>128.38427947598254</v>
      </c>
      <c r="I186">
        <v>42</v>
      </c>
      <c r="J186">
        <v>105</v>
      </c>
      <c r="K186" t="s">
        <v>8</v>
      </c>
      <c r="L186" s="11">
        <v>127.9475982532751</v>
      </c>
      <c r="M186">
        <v>49</v>
      </c>
      <c r="N186">
        <v>169</v>
      </c>
      <c r="O186" t="s">
        <v>8</v>
      </c>
      <c r="P186" s="11">
        <v>97.816593886462883</v>
      </c>
      <c r="Q186">
        <v>44</v>
      </c>
      <c r="R186">
        <v>164</v>
      </c>
      <c r="S186" t="s">
        <v>8</v>
      </c>
      <c r="T186" s="11">
        <v>93.013100436681228</v>
      </c>
      <c r="U186">
        <v>47</v>
      </c>
      <c r="V186">
        <v>148</v>
      </c>
      <c r="W186" t="s">
        <v>8</v>
      </c>
      <c r="X186" s="11">
        <v>82.969432314410483</v>
      </c>
      <c r="Y186">
        <v>41</v>
      </c>
      <c r="Z186">
        <v>109</v>
      </c>
      <c r="AA186" t="s">
        <v>8</v>
      </c>
      <c r="AB186" s="11">
        <v>139.30131004366811</v>
      </c>
      <c r="AC186">
        <v>21</v>
      </c>
      <c r="AD186">
        <v>199</v>
      </c>
    </row>
    <row r="187" spans="1:30" x14ac:dyDescent="0.2">
      <c r="A187" s="2" t="s">
        <v>398</v>
      </c>
      <c r="B187" s="2" t="s">
        <v>9</v>
      </c>
      <c r="C187" s="2" t="s">
        <v>309</v>
      </c>
      <c r="D187" s="2" t="s">
        <v>399</v>
      </c>
      <c r="E187" s="2">
        <v>52</v>
      </c>
      <c r="F187" s="2">
        <v>88</v>
      </c>
      <c r="G187" s="2" t="s">
        <v>8</v>
      </c>
      <c r="H187" s="15">
        <v>104.80349344978166</v>
      </c>
      <c r="I187">
        <v>43</v>
      </c>
      <c r="J187">
        <v>99</v>
      </c>
      <c r="K187" t="s">
        <v>8</v>
      </c>
      <c r="L187" s="11">
        <v>138.42794759825327</v>
      </c>
      <c r="M187">
        <v>45</v>
      </c>
      <c r="N187">
        <v>187</v>
      </c>
      <c r="O187" t="s">
        <v>8</v>
      </c>
      <c r="P187" s="11">
        <v>34.061135371179034</v>
      </c>
      <c r="Q187">
        <v>64</v>
      </c>
      <c r="R187">
        <v>36</v>
      </c>
      <c r="S187" t="s">
        <v>8</v>
      </c>
      <c r="T187" s="11">
        <v>100.87336244541484</v>
      </c>
      <c r="U187">
        <v>61</v>
      </c>
      <c r="V187">
        <v>38</v>
      </c>
      <c r="W187" t="s">
        <v>8</v>
      </c>
      <c r="X187" s="11">
        <v>94.759825327510924</v>
      </c>
      <c r="Y187">
        <v>59</v>
      </c>
      <c r="Z187">
        <v>26</v>
      </c>
      <c r="AA187" t="s">
        <v>8</v>
      </c>
      <c r="AB187" s="11">
        <v>156.76855895196508</v>
      </c>
      <c r="AC187">
        <v>26</v>
      </c>
      <c r="AD187">
        <v>156</v>
      </c>
    </row>
    <row r="188" spans="1:30" x14ac:dyDescent="0.2">
      <c r="A188" s="2" t="s">
        <v>400</v>
      </c>
      <c r="B188" s="2" t="s">
        <v>9</v>
      </c>
      <c r="C188" s="2" t="s">
        <v>401</v>
      </c>
      <c r="D188" s="2" t="s">
        <v>402</v>
      </c>
      <c r="E188" s="2">
        <v>57</v>
      </c>
      <c r="F188" s="2">
        <v>48</v>
      </c>
      <c r="G188" s="2" t="s">
        <v>405</v>
      </c>
      <c r="H188" s="15">
        <v>111.79039301310044</v>
      </c>
      <c r="I188">
        <v>46</v>
      </c>
      <c r="J188">
        <v>75</v>
      </c>
      <c r="K188" t="s">
        <v>405</v>
      </c>
      <c r="L188" s="11">
        <v>90.393013100436676</v>
      </c>
      <c r="M188">
        <v>65</v>
      </c>
      <c r="N188">
        <v>53</v>
      </c>
      <c r="O188" t="s">
        <v>405</v>
      </c>
      <c r="P188" s="11">
        <v>120.52401746724891</v>
      </c>
      <c r="Q188">
        <v>52</v>
      </c>
      <c r="R188">
        <v>100</v>
      </c>
      <c r="S188" t="s">
        <v>405</v>
      </c>
      <c r="T188" s="11">
        <v>82.969432314410483</v>
      </c>
      <c r="U188">
        <v>56</v>
      </c>
      <c r="V188">
        <v>61</v>
      </c>
      <c r="W188" t="s">
        <v>405</v>
      </c>
      <c r="X188" s="11">
        <v>80.786026200873366</v>
      </c>
      <c r="Y188">
        <v>63</v>
      </c>
      <c r="Z188">
        <v>17</v>
      </c>
      <c r="AA188" t="s">
        <v>405</v>
      </c>
      <c r="AB188" s="11">
        <v>109.17030567685589</v>
      </c>
      <c r="AC188">
        <v>37</v>
      </c>
      <c r="AD188">
        <v>38</v>
      </c>
    </row>
    <row r="189" spans="1:30" x14ac:dyDescent="0.2">
      <c r="A189" s="2" t="s">
        <v>406</v>
      </c>
      <c r="B189" s="2" t="s">
        <v>9</v>
      </c>
      <c r="C189" s="2" t="s">
        <v>401</v>
      </c>
      <c r="D189" s="2" t="s">
        <v>407</v>
      </c>
      <c r="E189" s="2">
        <v>43</v>
      </c>
      <c r="F189" s="2">
        <v>169</v>
      </c>
      <c r="G189" s="2" t="s">
        <v>405</v>
      </c>
      <c r="H189" s="15">
        <v>80.349344978165945</v>
      </c>
      <c r="I189">
        <v>40</v>
      </c>
      <c r="J189">
        <v>124</v>
      </c>
      <c r="K189" t="s">
        <v>405</v>
      </c>
      <c r="L189" s="11">
        <v>119.65065502183405</v>
      </c>
      <c r="M189">
        <v>49</v>
      </c>
      <c r="N189">
        <v>169</v>
      </c>
      <c r="O189" t="s">
        <v>405</v>
      </c>
      <c r="P189" s="11">
        <v>107.42358078602621</v>
      </c>
      <c r="Q189">
        <v>40</v>
      </c>
      <c r="R189">
        <v>186</v>
      </c>
      <c r="S189" t="s">
        <v>405</v>
      </c>
      <c r="T189" s="11">
        <v>112.66375545851528</v>
      </c>
      <c r="U189">
        <v>34</v>
      </c>
      <c r="V189">
        <v>215</v>
      </c>
      <c r="W189" t="s">
        <v>405</v>
      </c>
      <c r="X189" s="11">
        <v>81.222707423580786</v>
      </c>
      <c r="Y189">
        <v>31</v>
      </c>
      <c r="Z189">
        <v>172</v>
      </c>
      <c r="AA189" t="s">
        <v>405</v>
      </c>
      <c r="AB189" s="11">
        <v>65.065502183406124</v>
      </c>
      <c r="AC189">
        <v>31</v>
      </c>
      <c r="AD189">
        <v>92</v>
      </c>
    </row>
    <row r="190" spans="1:30" x14ac:dyDescent="0.2">
      <c r="A190" s="2" t="s">
        <v>408</v>
      </c>
      <c r="B190" s="2" t="s">
        <v>9</v>
      </c>
      <c r="C190" s="2" t="s">
        <v>401</v>
      </c>
      <c r="D190" s="2" t="s">
        <v>409</v>
      </c>
      <c r="E190" s="2">
        <v>48</v>
      </c>
      <c r="F190" s="2">
        <v>128</v>
      </c>
      <c r="G190" s="2" t="s">
        <v>405</v>
      </c>
      <c r="H190" s="15">
        <v>53.275109170305676</v>
      </c>
      <c r="I190">
        <v>55</v>
      </c>
      <c r="J190">
        <v>21</v>
      </c>
      <c r="K190" t="s">
        <v>405</v>
      </c>
      <c r="L190" s="11">
        <v>97.379912663755462</v>
      </c>
      <c r="M190">
        <v>72</v>
      </c>
      <c r="N190">
        <v>15</v>
      </c>
      <c r="O190" t="s">
        <v>405</v>
      </c>
      <c r="P190" s="11">
        <v>132.75109170305677</v>
      </c>
      <c r="Q190">
        <v>54</v>
      </c>
      <c r="R190">
        <v>90</v>
      </c>
      <c r="S190" t="s">
        <v>405</v>
      </c>
      <c r="T190" s="11">
        <v>120.08733624454149</v>
      </c>
      <c r="U190">
        <v>48</v>
      </c>
      <c r="V190">
        <v>136</v>
      </c>
      <c r="W190" t="s">
        <v>405</v>
      </c>
      <c r="X190" s="11">
        <v>49.344978165938869</v>
      </c>
      <c r="Y190">
        <v>62</v>
      </c>
      <c r="Z190">
        <v>20</v>
      </c>
      <c r="AA190" t="s">
        <v>8</v>
      </c>
      <c r="AB190" s="11">
        <v>126.63755458515284</v>
      </c>
      <c r="AC190">
        <v>32</v>
      </c>
      <c r="AD190">
        <v>81</v>
      </c>
    </row>
    <row r="191" spans="1:30" x14ac:dyDescent="0.2">
      <c r="A191" s="2" t="s">
        <v>410</v>
      </c>
      <c r="B191" s="2" t="s">
        <v>9</v>
      </c>
      <c r="C191" s="2" t="s">
        <v>401</v>
      </c>
      <c r="D191" s="2" t="s">
        <v>411</v>
      </c>
      <c r="E191" s="2">
        <v>45</v>
      </c>
      <c r="F191" s="2">
        <v>156</v>
      </c>
      <c r="G191" s="2" t="s">
        <v>405</v>
      </c>
      <c r="H191" s="15">
        <v>94.759825327510924</v>
      </c>
      <c r="I191">
        <v>37</v>
      </c>
      <c r="J191">
        <v>144</v>
      </c>
      <c r="K191" t="s">
        <v>405</v>
      </c>
      <c r="L191" s="11">
        <v>82.096069868995642</v>
      </c>
      <c r="M191">
        <v>58</v>
      </c>
      <c r="N191">
        <v>103</v>
      </c>
      <c r="O191" t="s">
        <v>405</v>
      </c>
      <c r="P191" s="11">
        <v>150.65502183406113</v>
      </c>
      <c r="Q191">
        <v>28</v>
      </c>
      <c r="R191">
        <v>219</v>
      </c>
      <c r="S191" t="s">
        <v>405</v>
      </c>
      <c r="T191" s="11">
        <v>73.799126637554593</v>
      </c>
      <c r="U191">
        <v>45</v>
      </c>
      <c r="V191">
        <v>159</v>
      </c>
      <c r="W191" t="s">
        <v>405</v>
      </c>
      <c r="X191" s="11">
        <v>127.07423580786026</v>
      </c>
      <c r="Y191">
        <v>20</v>
      </c>
      <c r="Z191">
        <v>221</v>
      </c>
      <c r="AA191" t="s">
        <v>405</v>
      </c>
      <c r="AB191" s="11">
        <v>100.87336244541484</v>
      </c>
      <c r="AC191">
        <v>15</v>
      </c>
      <c r="AD191">
        <v>223</v>
      </c>
    </row>
    <row r="192" spans="1:30" x14ac:dyDescent="0.2">
      <c r="A192" s="2" t="s">
        <v>412</v>
      </c>
      <c r="B192" s="2" t="s">
        <v>9</v>
      </c>
      <c r="C192" s="2" t="s">
        <v>401</v>
      </c>
      <c r="D192" s="2" t="s">
        <v>413</v>
      </c>
      <c r="E192" s="2">
        <v>53</v>
      </c>
      <c r="F192" s="2">
        <v>82</v>
      </c>
      <c r="G192" s="2" t="s">
        <v>405</v>
      </c>
      <c r="H192" s="15">
        <v>131.00436681222709</v>
      </c>
      <c r="I192">
        <v>36</v>
      </c>
      <c r="J192">
        <v>153</v>
      </c>
      <c r="K192" t="s">
        <v>405</v>
      </c>
      <c r="L192" s="11">
        <v>106.98689956331877</v>
      </c>
      <c r="M192">
        <v>49</v>
      </c>
      <c r="N192">
        <v>169</v>
      </c>
      <c r="O192" t="s">
        <v>405</v>
      </c>
      <c r="P192" s="11">
        <v>69.86899563318778</v>
      </c>
      <c r="Q192">
        <v>52</v>
      </c>
      <c r="R192">
        <v>100</v>
      </c>
      <c r="S192" t="s">
        <v>405</v>
      </c>
      <c r="T192" s="11">
        <v>127.51091703056768</v>
      </c>
      <c r="U192">
        <v>44</v>
      </c>
      <c r="V192">
        <v>163</v>
      </c>
      <c r="W192" t="s">
        <v>405</v>
      </c>
      <c r="X192" s="11">
        <v>49.78165938864629</v>
      </c>
      <c r="Y192">
        <v>53</v>
      </c>
      <c r="Z192">
        <v>48</v>
      </c>
      <c r="AA192" t="s">
        <v>405</v>
      </c>
      <c r="AB192" s="11">
        <v>102.18340611353712</v>
      </c>
      <c r="AC192">
        <v>35</v>
      </c>
      <c r="AD192">
        <v>53</v>
      </c>
    </row>
    <row r="193" spans="1:30" x14ac:dyDescent="0.2">
      <c r="A193" s="2" t="s">
        <v>414</v>
      </c>
      <c r="B193" s="2" t="s">
        <v>9</v>
      </c>
      <c r="C193" s="2" t="s">
        <v>401</v>
      </c>
      <c r="D193" s="2" t="s">
        <v>415</v>
      </c>
      <c r="E193" s="2">
        <v>49</v>
      </c>
      <c r="F193" s="2">
        <v>118</v>
      </c>
      <c r="G193" s="2" t="s">
        <v>405</v>
      </c>
      <c r="H193" s="15">
        <v>105.67685589519651</v>
      </c>
      <c r="I193">
        <v>39</v>
      </c>
      <c r="J193">
        <v>131</v>
      </c>
      <c r="K193" t="s">
        <v>405</v>
      </c>
      <c r="L193" s="11">
        <v>100.43668122270742</v>
      </c>
      <c r="M193">
        <v>54</v>
      </c>
      <c r="N193">
        <v>132</v>
      </c>
      <c r="O193" t="s">
        <v>405</v>
      </c>
      <c r="P193" s="11">
        <v>75.982532751091696</v>
      </c>
      <c r="Q193">
        <v>56</v>
      </c>
      <c r="R193">
        <v>77</v>
      </c>
      <c r="S193" t="s">
        <v>405</v>
      </c>
      <c r="T193" s="11">
        <v>93.013100436681228</v>
      </c>
      <c r="U193">
        <v>56</v>
      </c>
      <c r="V193">
        <v>61</v>
      </c>
      <c r="W193" t="s">
        <v>405</v>
      </c>
      <c r="X193" s="11">
        <v>92.139737991266372</v>
      </c>
      <c r="Y193">
        <v>55</v>
      </c>
      <c r="Z193">
        <v>43</v>
      </c>
      <c r="AA193" t="s">
        <v>405</v>
      </c>
      <c r="AB193" s="11">
        <v>116.5938864628821</v>
      </c>
      <c r="AC193">
        <v>32</v>
      </c>
      <c r="AD193">
        <v>81</v>
      </c>
    </row>
    <row r="194" spans="1:30" x14ac:dyDescent="0.2">
      <c r="A194" s="2" t="s">
        <v>416</v>
      </c>
      <c r="B194" s="2" t="s">
        <v>9</v>
      </c>
      <c r="C194" s="2" t="s">
        <v>401</v>
      </c>
      <c r="D194" s="2" t="s">
        <v>417</v>
      </c>
      <c r="E194" s="2">
        <v>49</v>
      </c>
      <c r="F194" s="2">
        <v>118</v>
      </c>
      <c r="G194" s="2" t="s">
        <v>405</v>
      </c>
      <c r="H194" s="15">
        <v>68.995633187772924</v>
      </c>
      <c r="I194">
        <v>50</v>
      </c>
      <c r="J194">
        <v>47</v>
      </c>
      <c r="K194" t="s">
        <v>405</v>
      </c>
      <c r="L194" s="11">
        <v>90.393013100436676</v>
      </c>
      <c r="M194">
        <v>70</v>
      </c>
      <c r="N194">
        <v>25</v>
      </c>
      <c r="O194" t="s">
        <v>405</v>
      </c>
      <c r="P194" s="11">
        <v>90.829694323144111</v>
      </c>
      <c r="Q194">
        <v>78</v>
      </c>
      <c r="R194">
        <v>4</v>
      </c>
      <c r="S194" t="s">
        <v>405</v>
      </c>
      <c r="T194" s="11">
        <v>99.126637554585159</v>
      </c>
      <c r="U194">
        <v>76</v>
      </c>
      <c r="V194">
        <v>2</v>
      </c>
      <c r="W194" t="s">
        <v>405</v>
      </c>
      <c r="X194" s="11">
        <v>111.79039301310044</v>
      </c>
      <c r="Y194">
        <v>58</v>
      </c>
      <c r="Z194">
        <v>29</v>
      </c>
      <c r="AA194" t="s">
        <v>405</v>
      </c>
      <c r="AB194" s="11">
        <v>90.829694323144111</v>
      </c>
      <c r="AC194">
        <v>42</v>
      </c>
      <c r="AD194">
        <v>8</v>
      </c>
    </row>
    <row r="195" spans="1:30" x14ac:dyDescent="0.2">
      <c r="A195" s="2" t="s">
        <v>418</v>
      </c>
      <c r="B195" s="2" t="s">
        <v>9</v>
      </c>
      <c r="C195" s="2" t="s">
        <v>401</v>
      </c>
      <c r="D195" s="2" t="s">
        <v>419</v>
      </c>
      <c r="E195" s="2">
        <v>49</v>
      </c>
      <c r="F195" s="2">
        <v>118</v>
      </c>
      <c r="G195" s="2" t="s">
        <v>405</v>
      </c>
      <c r="H195" s="15">
        <v>137.99126637554585</v>
      </c>
      <c r="I195">
        <v>20</v>
      </c>
      <c r="J195">
        <v>205</v>
      </c>
      <c r="K195" t="s">
        <v>405</v>
      </c>
      <c r="L195" s="11">
        <v>99.563318777292579</v>
      </c>
      <c r="M195">
        <v>36</v>
      </c>
      <c r="N195">
        <v>204</v>
      </c>
      <c r="O195" t="s">
        <v>405</v>
      </c>
      <c r="P195" s="11">
        <v>106.55021834061135</v>
      </c>
      <c r="Q195">
        <v>28</v>
      </c>
      <c r="R195">
        <v>219</v>
      </c>
      <c r="S195" t="s">
        <v>405</v>
      </c>
      <c r="T195" s="11">
        <v>80.349344978165945</v>
      </c>
      <c r="U195">
        <v>42</v>
      </c>
      <c r="V195">
        <v>174</v>
      </c>
      <c r="W195" t="s">
        <v>405</v>
      </c>
      <c r="X195" s="11">
        <v>103.93013100436681</v>
      </c>
      <c r="Y195">
        <v>28</v>
      </c>
      <c r="Z195">
        <v>183</v>
      </c>
      <c r="AA195" t="s">
        <v>405</v>
      </c>
      <c r="AB195" s="11">
        <v>106.98689956331877</v>
      </c>
      <c r="AC195">
        <v>21</v>
      </c>
      <c r="AD195">
        <v>199</v>
      </c>
    </row>
    <row r="196" spans="1:30" x14ac:dyDescent="0.2">
      <c r="A196" s="2" t="s">
        <v>420</v>
      </c>
      <c r="B196" s="2" t="s">
        <v>9</v>
      </c>
      <c r="C196" s="2" t="s">
        <v>401</v>
      </c>
      <c r="D196" s="2" t="s">
        <v>421</v>
      </c>
      <c r="E196" s="2">
        <v>50</v>
      </c>
      <c r="F196" s="2">
        <v>109</v>
      </c>
      <c r="G196" s="2" t="s">
        <v>405</v>
      </c>
      <c r="H196" s="15">
        <v>131.44104803493451</v>
      </c>
      <c r="I196">
        <v>30</v>
      </c>
      <c r="J196">
        <v>181</v>
      </c>
      <c r="K196" t="s">
        <v>405</v>
      </c>
      <c r="L196" s="11">
        <v>100.87336244541484</v>
      </c>
      <c r="M196">
        <v>46</v>
      </c>
      <c r="N196">
        <v>183</v>
      </c>
      <c r="O196" t="s">
        <v>405</v>
      </c>
      <c r="P196" s="11">
        <v>91.703056768558952</v>
      </c>
      <c r="Q196">
        <v>44</v>
      </c>
      <c r="R196">
        <v>164</v>
      </c>
      <c r="S196" t="s">
        <v>405</v>
      </c>
      <c r="T196" s="11">
        <v>72.489082969432317</v>
      </c>
      <c r="U196">
        <v>52</v>
      </c>
      <c r="V196">
        <v>101</v>
      </c>
      <c r="W196" t="s">
        <v>405</v>
      </c>
      <c r="X196" s="11">
        <v>113.1004366812227</v>
      </c>
      <c r="Y196">
        <v>38</v>
      </c>
      <c r="Z196">
        <v>131</v>
      </c>
      <c r="AA196" t="s">
        <v>405</v>
      </c>
      <c r="AB196" s="11">
        <v>87.772925764192138</v>
      </c>
      <c r="AC196">
        <v>30</v>
      </c>
      <c r="AD196">
        <v>103</v>
      </c>
    </row>
    <row r="197" spans="1:30" x14ac:dyDescent="0.2">
      <c r="A197" s="2" t="s">
        <v>422</v>
      </c>
      <c r="B197" s="2" t="s">
        <v>9</v>
      </c>
      <c r="C197" s="2" t="s">
        <v>401</v>
      </c>
      <c r="D197" s="2" t="s">
        <v>423</v>
      </c>
      <c r="E197" s="2">
        <v>51</v>
      </c>
      <c r="F197" s="2">
        <v>99</v>
      </c>
      <c r="G197" s="2" t="s">
        <v>405</v>
      </c>
      <c r="H197" s="15">
        <v>140.6113537117904</v>
      </c>
      <c r="I197">
        <v>27</v>
      </c>
      <c r="J197">
        <v>192</v>
      </c>
      <c r="K197" t="s">
        <v>405</v>
      </c>
      <c r="L197" s="11">
        <v>93.449781659388648</v>
      </c>
      <c r="M197">
        <v>48</v>
      </c>
      <c r="N197">
        <v>177</v>
      </c>
      <c r="O197" t="s">
        <v>405</v>
      </c>
      <c r="P197" s="11">
        <v>98.253275109170303</v>
      </c>
      <c r="Q197">
        <v>42</v>
      </c>
      <c r="R197">
        <v>173</v>
      </c>
      <c r="S197" t="s">
        <v>405</v>
      </c>
      <c r="T197" s="11">
        <v>100.43668122270742</v>
      </c>
      <c r="U197">
        <v>42</v>
      </c>
      <c r="V197">
        <v>174</v>
      </c>
      <c r="W197" t="s">
        <v>405</v>
      </c>
      <c r="X197" s="11">
        <v>44.978165938864635</v>
      </c>
      <c r="Y197">
        <v>53</v>
      </c>
      <c r="Z197">
        <v>48</v>
      </c>
      <c r="AA197" t="s">
        <v>405</v>
      </c>
      <c r="AB197" s="11">
        <v>138.86462882096072</v>
      </c>
      <c r="AC197">
        <v>27</v>
      </c>
      <c r="AD197">
        <v>137</v>
      </c>
    </row>
    <row r="198" spans="1:30" x14ac:dyDescent="0.2">
      <c r="A198" s="2" t="s">
        <v>424</v>
      </c>
      <c r="B198" s="2" t="s">
        <v>9</v>
      </c>
      <c r="C198" s="2" t="s">
        <v>401</v>
      </c>
      <c r="D198" s="2" t="s">
        <v>425</v>
      </c>
      <c r="E198" s="2">
        <v>62</v>
      </c>
      <c r="F198" s="2">
        <v>24</v>
      </c>
      <c r="G198" s="2" t="s">
        <v>405</v>
      </c>
      <c r="H198" s="15">
        <v>93.013100436681228</v>
      </c>
      <c r="I198">
        <v>58</v>
      </c>
      <c r="J198">
        <v>8</v>
      </c>
      <c r="K198" t="s">
        <v>405</v>
      </c>
      <c r="L198" s="11">
        <v>119.65065502183405</v>
      </c>
      <c r="M198">
        <v>65</v>
      </c>
      <c r="N198">
        <v>53</v>
      </c>
      <c r="O198" t="s">
        <v>405</v>
      </c>
      <c r="P198" s="11">
        <v>92.576419213973793</v>
      </c>
      <c r="Q198">
        <v>64</v>
      </c>
      <c r="R198">
        <v>36</v>
      </c>
      <c r="S198" t="s">
        <v>405</v>
      </c>
      <c r="T198" s="11">
        <v>121.83406113537117</v>
      </c>
      <c r="U198">
        <v>54</v>
      </c>
      <c r="V198">
        <v>86</v>
      </c>
      <c r="W198" t="s">
        <v>405</v>
      </c>
      <c r="X198" s="11">
        <v>103.05676855895196</v>
      </c>
      <c r="Y198">
        <v>45</v>
      </c>
      <c r="Z198">
        <v>93</v>
      </c>
      <c r="AA198" t="s">
        <v>405</v>
      </c>
      <c r="AB198" s="11">
        <v>65.065502183406124</v>
      </c>
      <c r="AC198">
        <v>41</v>
      </c>
      <c r="AD198">
        <v>13</v>
      </c>
    </row>
    <row r="199" spans="1:30" x14ac:dyDescent="0.2">
      <c r="A199" s="2" t="s">
        <v>426</v>
      </c>
      <c r="B199" s="2" t="s">
        <v>9</v>
      </c>
      <c r="C199" s="2" t="s">
        <v>401</v>
      </c>
      <c r="D199" s="2" t="s">
        <v>399</v>
      </c>
      <c r="E199" s="2">
        <v>46</v>
      </c>
      <c r="F199" s="2">
        <v>150</v>
      </c>
      <c r="G199" s="2" t="s">
        <v>405</v>
      </c>
      <c r="H199" s="15">
        <v>101.31004366812228</v>
      </c>
      <c r="I199">
        <v>36</v>
      </c>
      <c r="J199">
        <v>153</v>
      </c>
      <c r="K199" t="s">
        <v>405</v>
      </c>
      <c r="L199" s="11">
        <v>62.882096069869</v>
      </c>
      <c r="M199">
        <v>63</v>
      </c>
      <c r="N199">
        <v>68</v>
      </c>
      <c r="O199" t="s">
        <v>405</v>
      </c>
      <c r="P199" s="11">
        <v>103.93013100436681</v>
      </c>
      <c r="Q199">
        <v>56</v>
      </c>
      <c r="R199">
        <v>77</v>
      </c>
      <c r="S199" t="s">
        <v>405</v>
      </c>
      <c r="T199" s="11">
        <v>141.48471615720524</v>
      </c>
      <c r="U199">
        <v>43</v>
      </c>
      <c r="V199">
        <v>172</v>
      </c>
      <c r="W199" t="s">
        <v>405</v>
      </c>
      <c r="X199" s="11">
        <v>55.021834061135372</v>
      </c>
      <c r="Y199">
        <v>49</v>
      </c>
      <c r="Z199">
        <v>69</v>
      </c>
      <c r="AA199" t="s">
        <v>405</v>
      </c>
      <c r="AB199" s="11">
        <v>118.77729257641921</v>
      </c>
      <c r="AC199">
        <v>29</v>
      </c>
      <c r="AD199">
        <v>112</v>
      </c>
    </row>
    <row r="200" spans="1:30" x14ac:dyDescent="0.2">
      <c r="A200" s="2" t="s">
        <v>427</v>
      </c>
      <c r="B200" s="2" t="s">
        <v>9</v>
      </c>
      <c r="C200" s="2" t="s">
        <v>401</v>
      </c>
      <c r="D200" s="2" t="s">
        <v>289</v>
      </c>
      <c r="E200" s="2">
        <v>40</v>
      </c>
      <c r="F200" s="2">
        <v>183</v>
      </c>
      <c r="G200" s="2" t="s">
        <v>405</v>
      </c>
      <c r="H200" s="15">
        <v>108.29694323144105</v>
      </c>
      <c r="I200">
        <v>22</v>
      </c>
      <c r="J200">
        <v>202</v>
      </c>
      <c r="K200" t="s">
        <v>405</v>
      </c>
      <c r="L200" s="11">
        <v>12.227074235807862</v>
      </c>
      <c r="M200">
        <v>86</v>
      </c>
      <c r="N200">
        <v>1</v>
      </c>
      <c r="O200" t="s">
        <v>8</v>
      </c>
      <c r="P200" s="11">
        <v>143.23144104803492</v>
      </c>
      <c r="Q200">
        <v>52</v>
      </c>
      <c r="R200">
        <v>100</v>
      </c>
      <c r="S200" t="s">
        <v>405</v>
      </c>
      <c r="T200" s="11">
        <v>113.1004366812227</v>
      </c>
      <c r="U200">
        <v>49</v>
      </c>
      <c r="V200">
        <v>130</v>
      </c>
      <c r="W200" t="s">
        <v>405</v>
      </c>
      <c r="X200" s="11">
        <v>123.14410480349345</v>
      </c>
      <c r="Y200">
        <v>28</v>
      </c>
      <c r="Z200">
        <v>183</v>
      </c>
      <c r="AA200" t="s">
        <v>405</v>
      </c>
      <c r="AB200" s="11">
        <v>43.231441048034938</v>
      </c>
      <c r="AC200">
        <v>35</v>
      </c>
      <c r="AD200">
        <v>53</v>
      </c>
    </row>
    <row r="201" spans="1:30" x14ac:dyDescent="0.2">
      <c r="A201" s="2" t="s">
        <v>428</v>
      </c>
      <c r="B201" s="2" t="s">
        <v>9</v>
      </c>
      <c r="C201" s="2" t="s">
        <v>401</v>
      </c>
      <c r="D201" s="2" t="s">
        <v>429</v>
      </c>
      <c r="E201" s="2">
        <v>47</v>
      </c>
      <c r="F201" s="2">
        <v>136</v>
      </c>
      <c r="G201" s="2" t="s">
        <v>405</v>
      </c>
      <c r="H201" s="15">
        <v>117.90393013100436</v>
      </c>
      <c r="I201">
        <v>31</v>
      </c>
      <c r="J201">
        <v>177</v>
      </c>
      <c r="K201" t="s">
        <v>405</v>
      </c>
      <c r="L201" s="11">
        <v>58.078602620087338</v>
      </c>
      <c r="M201">
        <v>61</v>
      </c>
      <c r="N201">
        <v>81</v>
      </c>
      <c r="O201" t="s">
        <v>405</v>
      </c>
      <c r="P201" s="11">
        <v>124.45414847161572</v>
      </c>
      <c r="Q201">
        <v>48</v>
      </c>
      <c r="R201">
        <v>137</v>
      </c>
      <c r="S201" t="s">
        <v>405</v>
      </c>
      <c r="T201" s="11">
        <v>111.35371179039302</v>
      </c>
      <c r="U201">
        <v>44</v>
      </c>
      <c r="V201">
        <v>163</v>
      </c>
      <c r="W201" t="s">
        <v>405</v>
      </c>
      <c r="X201" s="11">
        <v>106.98689956331877</v>
      </c>
      <c r="Y201">
        <v>30</v>
      </c>
      <c r="Z201">
        <v>179</v>
      </c>
      <c r="AA201" t="s">
        <v>405</v>
      </c>
      <c r="AB201" s="11">
        <v>28.820960698689959</v>
      </c>
      <c r="AC201">
        <v>40</v>
      </c>
      <c r="AD201">
        <v>16</v>
      </c>
    </row>
    <row r="202" spans="1:30" x14ac:dyDescent="0.2">
      <c r="A202" s="2" t="s">
        <v>430</v>
      </c>
      <c r="B202" s="2" t="s">
        <v>9</v>
      </c>
      <c r="C202" s="2" t="s">
        <v>401</v>
      </c>
      <c r="D202" s="2" t="s">
        <v>431</v>
      </c>
      <c r="E202" s="2">
        <v>4</v>
      </c>
      <c r="F202" s="2">
        <v>227</v>
      </c>
      <c r="G202" s="2" t="s">
        <v>405</v>
      </c>
      <c r="H202" s="15">
        <v>17.467248908296938</v>
      </c>
      <c r="I202">
        <v>52</v>
      </c>
      <c r="J202">
        <v>38</v>
      </c>
      <c r="K202" t="s">
        <v>405</v>
      </c>
      <c r="L202" s="11">
        <v>96.069868995633186</v>
      </c>
      <c r="M202">
        <v>69</v>
      </c>
      <c r="N202">
        <v>29</v>
      </c>
      <c r="O202" t="s">
        <v>405</v>
      </c>
      <c r="P202" s="11">
        <v>116.15720524017468</v>
      </c>
      <c r="Q202">
        <v>58</v>
      </c>
      <c r="R202">
        <v>66</v>
      </c>
      <c r="S202" t="s">
        <v>405</v>
      </c>
      <c r="T202" s="11">
        <v>97.816593886462883</v>
      </c>
      <c r="U202">
        <v>56</v>
      </c>
      <c r="V202">
        <v>61</v>
      </c>
      <c r="W202" t="s">
        <v>405</v>
      </c>
      <c r="X202" s="11">
        <v>127.9475982532751</v>
      </c>
      <c r="Y202">
        <v>39</v>
      </c>
      <c r="Z202">
        <v>125</v>
      </c>
      <c r="AA202" t="s">
        <v>405</v>
      </c>
      <c r="AB202" s="11">
        <v>94.32314410480349</v>
      </c>
      <c r="AC202">
        <v>29</v>
      </c>
      <c r="AD202">
        <v>112</v>
      </c>
    </row>
    <row r="203" spans="1:30" x14ac:dyDescent="0.2">
      <c r="A203" s="2" t="s">
        <v>432</v>
      </c>
      <c r="B203" s="2" t="s">
        <v>9</v>
      </c>
      <c r="C203" s="2" t="s">
        <v>401</v>
      </c>
      <c r="D203" s="2" t="s">
        <v>433</v>
      </c>
      <c r="E203" s="2">
        <v>42</v>
      </c>
      <c r="F203" s="2">
        <v>175</v>
      </c>
      <c r="G203" s="2" t="s">
        <v>405</v>
      </c>
      <c r="H203" s="15">
        <v>98.689956331877724</v>
      </c>
      <c r="I203">
        <v>33</v>
      </c>
      <c r="J203">
        <v>172</v>
      </c>
      <c r="K203" t="s">
        <v>405</v>
      </c>
      <c r="L203" s="11">
        <v>89.519650655021834</v>
      </c>
      <c r="M203">
        <v>52</v>
      </c>
      <c r="N203">
        <v>148</v>
      </c>
      <c r="O203" t="s">
        <v>405</v>
      </c>
      <c r="P203" s="11">
        <v>95.196506550218345</v>
      </c>
      <c r="Q203">
        <v>48</v>
      </c>
      <c r="R203">
        <v>137</v>
      </c>
      <c r="S203" t="s">
        <v>405</v>
      </c>
      <c r="T203" s="11">
        <v>99.563318777292579</v>
      </c>
      <c r="U203">
        <v>48</v>
      </c>
      <c r="V203">
        <v>136</v>
      </c>
      <c r="W203" t="s">
        <v>405</v>
      </c>
      <c r="X203" s="11">
        <v>100.87336244541484</v>
      </c>
      <c r="Y203">
        <v>37</v>
      </c>
      <c r="Z203">
        <v>138</v>
      </c>
      <c r="AA203" t="s">
        <v>405</v>
      </c>
      <c r="AB203" s="11">
        <v>70.742358078602621</v>
      </c>
      <c r="AC203">
        <v>33</v>
      </c>
      <c r="AD203">
        <v>71</v>
      </c>
    </row>
    <row r="204" spans="1:30" x14ac:dyDescent="0.2">
      <c r="A204" s="2" t="s">
        <v>434</v>
      </c>
      <c r="B204" s="2" t="s">
        <v>9</v>
      </c>
      <c r="C204" s="2" t="s">
        <v>401</v>
      </c>
      <c r="D204" s="2" t="s">
        <v>435</v>
      </c>
      <c r="E204" s="2">
        <v>59</v>
      </c>
      <c r="F204" s="2">
        <v>40</v>
      </c>
      <c r="G204" s="2" t="s">
        <v>405</v>
      </c>
      <c r="H204" s="15">
        <v>115.28384279475982</v>
      </c>
      <c r="I204">
        <v>46</v>
      </c>
      <c r="J204">
        <v>75</v>
      </c>
      <c r="K204" t="s">
        <v>405</v>
      </c>
      <c r="L204" s="11">
        <v>133.62445414847161</v>
      </c>
      <c r="M204">
        <v>51</v>
      </c>
      <c r="N204">
        <v>152</v>
      </c>
      <c r="O204" t="s">
        <v>405</v>
      </c>
      <c r="P204" s="11">
        <v>129.25764192139738</v>
      </c>
      <c r="Q204">
        <v>28</v>
      </c>
      <c r="R204">
        <v>219</v>
      </c>
      <c r="S204" t="s">
        <v>405</v>
      </c>
      <c r="T204" s="11">
        <v>75.545851528384276</v>
      </c>
      <c r="U204">
        <v>44</v>
      </c>
      <c r="V204">
        <v>163</v>
      </c>
      <c r="W204" t="s">
        <v>405</v>
      </c>
      <c r="X204" s="11">
        <v>122.27074235807861</v>
      </c>
      <c r="Y204">
        <v>22</v>
      </c>
      <c r="Z204">
        <v>214</v>
      </c>
      <c r="AA204" t="s">
        <v>405</v>
      </c>
      <c r="AB204" s="11">
        <v>86.899563318777297</v>
      </c>
      <c r="AC204">
        <v>23</v>
      </c>
      <c r="AD204">
        <v>184</v>
      </c>
    </row>
    <row r="205" spans="1:30" x14ac:dyDescent="0.2">
      <c r="A205" s="2" t="s">
        <v>436</v>
      </c>
      <c r="B205" s="2" t="s">
        <v>9</v>
      </c>
      <c r="C205" s="2" t="s">
        <v>401</v>
      </c>
      <c r="D205" s="2" t="s">
        <v>437</v>
      </c>
      <c r="E205" s="2">
        <v>55</v>
      </c>
      <c r="F205" s="2">
        <v>67</v>
      </c>
      <c r="G205" s="2" t="s">
        <v>405</v>
      </c>
      <c r="H205" s="15">
        <v>120.52401746724891</v>
      </c>
      <c r="I205">
        <v>41</v>
      </c>
      <c r="J205">
        <v>114</v>
      </c>
      <c r="K205" t="s">
        <v>405</v>
      </c>
      <c r="L205" s="11">
        <v>116.5938864628821</v>
      </c>
      <c r="M205">
        <v>51</v>
      </c>
      <c r="N205">
        <v>152</v>
      </c>
      <c r="O205" t="s">
        <v>405</v>
      </c>
      <c r="P205" s="11">
        <v>77.292576419213972</v>
      </c>
      <c r="Q205">
        <v>52</v>
      </c>
      <c r="R205">
        <v>100</v>
      </c>
      <c r="S205" t="s">
        <v>405</v>
      </c>
      <c r="T205" s="11">
        <v>132.31441048034935</v>
      </c>
      <c r="U205">
        <v>42</v>
      </c>
      <c r="V205">
        <v>174</v>
      </c>
      <c r="W205" t="s">
        <v>405</v>
      </c>
      <c r="X205" s="11">
        <v>112.22707423580786</v>
      </c>
      <c r="Y205">
        <v>25</v>
      </c>
      <c r="Z205">
        <v>202</v>
      </c>
      <c r="AA205" t="s">
        <v>405</v>
      </c>
      <c r="AB205" s="11">
        <v>98.689956331877724</v>
      </c>
      <c r="AC205">
        <v>21</v>
      </c>
      <c r="AD205">
        <v>199</v>
      </c>
    </row>
    <row r="206" spans="1:30" x14ac:dyDescent="0.2">
      <c r="A206" s="2" t="s">
        <v>438</v>
      </c>
      <c r="B206" s="2" t="s">
        <v>9</v>
      </c>
      <c r="C206" s="2" t="s">
        <v>401</v>
      </c>
      <c r="D206" s="2" t="s">
        <v>439</v>
      </c>
      <c r="E206" s="2">
        <v>54</v>
      </c>
      <c r="F206" s="2">
        <v>73</v>
      </c>
      <c r="G206" s="2" t="s">
        <v>405</v>
      </c>
      <c r="H206" s="15">
        <v>113.97379912663756</v>
      </c>
      <c r="I206">
        <v>42</v>
      </c>
      <c r="J206">
        <v>105</v>
      </c>
      <c r="K206" t="s">
        <v>405</v>
      </c>
      <c r="L206" s="11">
        <v>140.6113537117904</v>
      </c>
      <c r="M206">
        <v>42</v>
      </c>
      <c r="N206">
        <v>198</v>
      </c>
      <c r="O206" t="s">
        <v>405</v>
      </c>
      <c r="P206" s="11">
        <v>79.039301310043669</v>
      </c>
      <c r="Q206">
        <v>46</v>
      </c>
      <c r="R206">
        <v>150</v>
      </c>
      <c r="S206" t="s">
        <v>405</v>
      </c>
      <c r="T206" s="11">
        <v>61.135371179039296</v>
      </c>
      <c r="U206">
        <v>56</v>
      </c>
      <c r="V206">
        <v>61</v>
      </c>
      <c r="W206" t="s">
        <v>405</v>
      </c>
      <c r="X206" s="11">
        <v>105.24017467248908</v>
      </c>
      <c r="Y206">
        <v>48</v>
      </c>
      <c r="Z206">
        <v>73</v>
      </c>
      <c r="AA206" t="s">
        <v>405</v>
      </c>
      <c r="AB206" s="11">
        <v>99.126637554585159</v>
      </c>
      <c r="AC206">
        <v>33</v>
      </c>
      <c r="AD206">
        <v>71</v>
      </c>
    </row>
    <row r="207" spans="1:30" x14ac:dyDescent="0.2">
      <c r="A207" s="2" t="s">
        <v>440</v>
      </c>
      <c r="B207" s="2" t="s">
        <v>9</v>
      </c>
      <c r="C207" s="2" t="s">
        <v>401</v>
      </c>
      <c r="D207" s="2" t="s">
        <v>441</v>
      </c>
      <c r="E207" s="2">
        <v>51</v>
      </c>
      <c r="F207" s="2">
        <v>99</v>
      </c>
      <c r="G207" s="2" t="s">
        <v>405</v>
      </c>
      <c r="H207" s="15">
        <v>119.65065502183405</v>
      </c>
      <c r="I207">
        <v>37</v>
      </c>
      <c r="J207">
        <v>144</v>
      </c>
      <c r="K207" t="s">
        <v>405</v>
      </c>
      <c r="L207" s="11">
        <v>66.812227074235807</v>
      </c>
      <c r="M207">
        <v>63</v>
      </c>
      <c r="N207">
        <v>68</v>
      </c>
      <c r="O207" t="s">
        <v>405</v>
      </c>
      <c r="P207" s="11">
        <v>113.97379912663756</v>
      </c>
      <c r="Q207">
        <v>52</v>
      </c>
      <c r="R207">
        <v>100</v>
      </c>
      <c r="S207" t="s">
        <v>405</v>
      </c>
      <c r="T207" s="11">
        <v>100.43668122270742</v>
      </c>
      <c r="U207">
        <v>52</v>
      </c>
      <c r="V207">
        <v>101</v>
      </c>
      <c r="W207" t="s">
        <v>405</v>
      </c>
      <c r="X207" s="11">
        <v>151.09170305676855</v>
      </c>
      <c r="Y207">
        <v>21</v>
      </c>
      <c r="Z207">
        <v>218</v>
      </c>
      <c r="AA207" t="s">
        <v>405</v>
      </c>
      <c r="AB207" s="11">
        <v>53.711790393013096</v>
      </c>
      <c r="AC207">
        <v>29</v>
      </c>
      <c r="AD207">
        <v>112</v>
      </c>
    </row>
    <row r="208" spans="1:30" x14ac:dyDescent="0.2">
      <c r="A208" s="2" t="s">
        <v>442</v>
      </c>
      <c r="B208" s="2" t="s">
        <v>9</v>
      </c>
      <c r="C208" s="2" t="s">
        <v>401</v>
      </c>
      <c r="D208" s="2" t="s">
        <v>443</v>
      </c>
      <c r="E208" s="2">
        <v>0</v>
      </c>
      <c r="F208" s="2">
        <v>228</v>
      </c>
      <c r="G208" s="2" t="s">
        <v>405</v>
      </c>
      <c r="H208" s="15">
        <v>72.052401746724897</v>
      </c>
      <c r="I208">
        <v>34</v>
      </c>
      <c r="J208">
        <v>164</v>
      </c>
      <c r="K208" t="s">
        <v>405</v>
      </c>
      <c r="L208" s="11">
        <v>63.755458515283841</v>
      </c>
      <c r="M208">
        <v>61</v>
      </c>
      <c r="N208">
        <v>81</v>
      </c>
      <c r="O208" t="s">
        <v>405</v>
      </c>
      <c r="P208" s="11">
        <v>103.93013100436681</v>
      </c>
      <c r="Q208">
        <v>54</v>
      </c>
      <c r="R208">
        <v>90</v>
      </c>
      <c r="S208" t="s">
        <v>405</v>
      </c>
      <c r="T208" s="11">
        <v>104.80349344978166</v>
      </c>
      <c r="U208">
        <v>52</v>
      </c>
      <c r="V208">
        <v>101</v>
      </c>
      <c r="W208" t="s">
        <v>405</v>
      </c>
      <c r="X208" s="11">
        <v>103.49344978165939</v>
      </c>
      <c r="Y208">
        <v>41</v>
      </c>
      <c r="Z208">
        <v>109</v>
      </c>
      <c r="AA208" t="s">
        <v>405</v>
      </c>
      <c r="AB208" s="11">
        <v>80.786026200873366</v>
      </c>
      <c r="AC208">
        <v>34</v>
      </c>
      <c r="AD208">
        <v>65</v>
      </c>
    </row>
    <row r="209" spans="1:30" x14ac:dyDescent="0.2">
      <c r="A209" s="2" t="s">
        <v>444</v>
      </c>
      <c r="B209" s="2" t="s">
        <v>9</v>
      </c>
      <c r="C209" s="2" t="s">
        <v>401</v>
      </c>
      <c r="D209" s="2" t="s">
        <v>445</v>
      </c>
      <c r="E209" s="2">
        <v>34</v>
      </c>
      <c r="F209" s="2">
        <v>208</v>
      </c>
      <c r="G209" s="2" t="s">
        <v>405</v>
      </c>
      <c r="H209" s="15">
        <v>63.318777292576414</v>
      </c>
      <c r="I209">
        <v>40</v>
      </c>
      <c r="J209">
        <v>124</v>
      </c>
      <c r="K209" t="s">
        <v>405</v>
      </c>
      <c r="L209" s="11">
        <v>98.253275109170303</v>
      </c>
      <c r="M209">
        <v>57</v>
      </c>
      <c r="N209">
        <v>120</v>
      </c>
      <c r="O209" t="s">
        <v>405</v>
      </c>
      <c r="P209" s="11">
        <v>91.266375545851531</v>
      </c>
      <c r="Q209">
        <v>52</v>
      </c>
      <c r="R209">
        <v>100</v>
      </c>
      <c r="S209" t="s">
        <v>405</v>
      </c>
      <c r="T209" s="11">
        <v>107.86026200873363</v>
      </c>
      <c r="U209">
        <v>50</v>
      </c>
      <c r="V209">
        <v>118</v>
      </c>
      <c r="W209" t="s">
        <v>405</v>
      </c>
      <c r="X209" s="11">
        <v>93.013100436681228</v>
      </c>
      <c r="Y209">
        <v>43</v>
      </c>
      <c r="Z209">
        <v>102</v>
      </c>
      <c r="AA209" t="s">
        <v>405</v>
      </c>
      <c r="AB209" s="11">
        <v>90.829694323144111</v>
      </c>
      <c r="AC209">
        <v>32</v>
      </c>
      <c r="AD209">
        <v>81</v>
      </c>
    </row>
    <row r="210" spans="1:30" x14ac:dyDescent="0.2">
      <c r="A210" s="2" t="s">
        <v>446</v>
      </c>
      <c r="B210" s="2" t="s">
        <v>9</v>
      </c>
      <c r="C210" s="2" t="s">
        <v>401</v>
      </c>
      <c r="D210" s="2" t="s">
        <v>447</v>
      </c>
      <c r="E210" s="2">
        <v>31</v>
      </c>
      <c r="F210" s="2">
        <v>216</v>
      </c>
      <c r="G210" s="2" t="s">
        <v>405</v>
      </c>
      <c r="H210" s="15">
        <v>96.943231441048042</v>
      </c>
      <c r="I210">
        <v>14</v>
      </c>
      <c r="J210">
        <v>209</v>
      </c>
      <c r="K210" t="s">
        <v>405</v>
      </c>
      <c r="L210" s="11">
        <v>98.689956331877724</v>
      </c>
      <c r="M210">
        <v>34</v>
      </c>
      <c r="N210">
        <v>206</v>
      </c>
      <c r="O210" t="s">
        <v>405</v>
      </c>
      <c r="P210" s="11">
        <v>103.05676855895196</v>
      </c>
      <c r="Q210">
        <v>30</v>
      </c>
      <c r="R210">
        <v>213</v>
      </c>
      <c r="S210" t="s">
        <v>405</v>
      </c>
      <c r="T210" s="11">
        <v>100.87336244541484</v>
      </c>
      <c r="U210">
        <v>34</v>
      </c>
      <c r="V210">
        <v>215</v>
      </c>
      <c r="W210" t="s">
        <v>405</v>
      </c>
      <c r="X210" s="11">
        <v>105.24017467248908</v>
      </c>
      <c r="Y210">
        <v>14</v>
      </c>
      <c r="Z210">
        <v>227</v>
      </c>
      <c r="AA210" t="s">
        <v>405</v>
      </c>
      <c r="AB210" s="11">
        <v>76.419213973799131</v>
      </c>
      <c r="AC210">
        <v>24</v>
      </c>
      <c r="AD210">
        <v>173</v>
      </c>
    </row>
    <row r="211" spans="1:30" x14ac:dyDescent="0.2">
      <c r="A211" s="2" t="s">
        <v>448</v>
      </c>
      <c r="B211" s="2" t="s">
        <v>9</v>
      </c>
      <c r="C211" s="2" t="s">
        <v>401</v>
      </c>
      <c r="D211" s="2" t="s">
        <v>449</v>
      </c>
      <c r="E211" s="2">
        <v>67</v>
      </c>
      <c r="F211" s="2">
        <v>7</v>
      </c>
      <c r="G211" s="2" t="s">
        <v>405</v>
      </c>
      <c r="H211" s="15">
        <v>187.77292576419214</v>
      </c>
      <c r="I211">
        <v>15</v>
      </c>
      <c r="J211">
        <v>208</v>
      </c>
      <c r="K211" t="s">
        <v>405</v>
      </c>
      <c r="L211" s="11">
        <v>78.602620087336248</v>
      </c>
      <c r="M211">
        <v>50</v>
      </c>
      <c r="N211">
        <v>159</v>
      </c>
      <c r="O211" t="s">
        <v>405</v>
      </c>
      <c r="P211" s="11">
        <v>102.18340611353712</v>
      </c>
      <c r="Q211">
        <v>44</v>
      </c>
      <c r="R211">
        <v>164</v>
      </c>
      <c r="S211" t="s">
        <v>405</v>
      </c>
      <c r="T211" s="11">
        <v>72.489082969432317</v>
      </c>
      <c r="U211">
        <v>52</v>
      </c>
      <c r="V211">
        <v>101</v>
      </c>
      <c r="W211" t="s">
        <v>405</v>
      </c>
      <c r="X211" s="11">
        <v>93.449781659388648</v>
      </c>
      <c r="Y211">
        <v>46</v>
      </c>
      <c r="Z211">
        <v>86</v>
      </c>
      <c r="AA211" t="s">
        <v>405</v>
      </c>
      <c r="AB211" s="11">
        <v>107.42358078602621</v>
      </c>
      <c r="AC211">
        <v>30</v>
      </c>
      <c r="AD211">
        <v>103</v>
      </c>
    </row>
    <row r="212" spans="1:30" x14ac:dyDescent="0.2">
      <c r="A212" s="2" t="s">
        <v>450</v>
      </c>
      <c r="B212" s="2" t="s">
        <v>9</v>
      </c>
      <c r="C212" s="2" t="s">
        <v>401</v>
      </c>
      <c r="D212" s="2" t="s">
        <v>451</v>
      </c>
      <c r="E212" s="2">
        <v>44</v>
      </c>
      <c r="F212" s="2">
        <v>160</v>
      </c>
      <c r="G212" s="2" t="s">
        <v>405</v>
      </c>
      <c r="H212" s="15">
        <v>116.5938864628821</v>
      </c>
      <c r="I212">
        <v>24</v>
      </c>
      <c r="J212">
        <v>198</v>
      </c>
      <c r="K212" t="s">
        <v>405</v>
      </c>
      <c r="L212" s="11">
        <v>38.864628820960704</v>
      </c>
      <c r="M212">
        <v>64</v>
      </c>
      <c r="N212">
        <v>58</v>
      </c>
      <c r="O212" t="s">
        <v>405</v>
      </c>
      <c r="P212" s="11">
        <v>113.97379912663756</v>
      </c>
      <c r="Q212">
        <v>54</v>
      </c>
      <c r="R212">
        <v>90</v>
      </c>
      <c r="S212" t="s">
        <v>405</v>
      </c>
      <c r="T212" s="11">
        <v>87.336244541484717</v>
      </c>
      <c r="U212">
        <v>56</v>
      </c>
      <c r="V212">
        <v>61</v>
      </c>
      <c r="W212" t="s">
        <v>405</v>
      </c>
      <c r="X212" s="11">
        <v>96.943231441048042</v>
      </c>
      <c r="Y212">
        <v>52</v>
      </c>
      <c r="Z212">
        <v>54</v>
      </c>
      <c r="AA212" t="s">
        <v>405</v>
      </c>
      <c r="AB212" s="11">
        <v>163.31877729257641</v>
      </c>
      <c r="AC212">
        <v>21</v>
      </c>
      <c r="AD212">
        <v>199</v>
      </c>
    </row>
    <row r="213" spans="1:30" x14ac:dyDescent="0.2">
      <c r="A213" s="2" t="s">
        <v>452</v>
      </c>
      <c r="B213" s="2" t="s">
        <v>9</v>
      </c>
      <c r="C213" s="2" t="s">
        <v>401</v>
      </c>
      <c r="D213" s="2" t="s">
        <v>453</v>
      </c>
      <c r="E213" s="2">
        <v>38</v>
      </c>
      <c r="F213" s="2">
        <v>191</v>
      </c>
      <c r="G213" s="2" t="s">
        <v>405</v>
      </c>
      <c r="H213" s="15">
        <v>103.05676855895196</v>
      </c>
      <c r="I213">
        <v>24</v>
      </c>
      <c r="J213">
        <v>198</v>
      </c>
      <c r="K213" t="s">
        <v>405</v>
      </c>
      <c r="L213" s="11">
        <v>101.7467248908297</v>
      </c>
      <c r="M213">
        <v>38</v>
      </c>
      <c r="N213">
        <v>202</v>
      </c>
      <c r="O213" t="s">
        <v>405</v>
      </c>
      <c r="P213" s="11">
        <v>99.126637554585159</v>
      </c>
      <c r="Q213">
        <v>36</v>
      </c>
      <c r="R213">
        <v>200</v>
      </c>
      <c r="S213" t="s">
        <v>405</v>
      </c>
      <c r="T213" s="11">
        <v>88.646288209606979</v>
      </c>
      <c r="U213">
        <v>42</v>
      </c>
      <c r="V213">
        <v>174</v>
      </c>
      <c r="W213" t="s">
        <v>405</v>
      </c>
      <c r="X213" s="11">
        <v>102.62008733624454</v>
      </c>
      <c r="Y213">
        <v>29</v>
      </c>
      <c r="Z213">
        <v>180</v>
      </c>
      <c r="AA213" t="s">
        <v>405</v>
      </c>
      <c r="AB213" s="11">
        <v>75.545851528384276</v>
      </c>
      <c r="AC213">
        <v>28</v>
      </c>
      <c r="AD213">
        <v>124</v>
      </c>
    </row>
    <row r="214" spans="1:30" x14ac:dyDescent="0.2">
      <c r="A214" s="2" t="s">
        <v>454</v>
      </c>
      <c r="B214" s="2" t="s">
        <v>9</v>
      </c>
      <c r="C214" s="2" t="s">
        <v>401</v>
      </c>
      <c r="D214" s="2" t="s">
        <v>455</v>
      </c>
      <c r="E214" s="2">
        <v>28</v>
      </c>
      <c r="F214" s="2">
        <v>222</v>
      </c>
      <c r="G214" s="2" t="s">
        <v>405</v>
      </c>
      <c r="H214" s="15">
        <v>91.266375545851531</v>
      </c>
      <c r="I214">
        <v>22</v>
      </c>
      <c r="J214">
        <v>202</v>
      </c>
      <c r="K214" t="s">
        <v>405</v>
      </c>
      <c r="L214" s="11">
        <v>89.082969432314414</v>
      </c>
      <c r="M214">
        <v>48</v>
      </c>
      <c r="N214">
        <v>177</v>
      </c>
      <c r="O214" t="s">
        <v>405</v>
      </c>
      <c r="P214" s="11">
        <v>105.67685589519651</v>
      </c>
      <c r="Q214">
        <v>38</v>
      </c>
      <c r="R214">
        <v>190</v>
      </c>
      <c r="S214" t="s">
        <v>405</v>
      </c>
      <c r="T214" s="11">
        <v>86.462882096069862</v>
      </c>
      <c r="U214">
        <v>45</v>
      </c>
      <c r="V214">
        <v>159</v>
      </c>
      <c r="W214" t="s">
        <v>405</v>
      </c>
      <c r="X214" s="11">
        <v>93.886462882096069</v>
      </c>
      <c r="Y214">
        <v>35</v>
      </c>
      <c r="Z214">
        <v>145</v>
      </c>
      <c r="AA214" t="s">
        <v>405</v>
      </c>
      <c r="AB214" s="11">
        <v>109.60698689956332</v>
      </c>
      <c r="AC214">
        <v>25</v>
      </c>
      <c r="AD214">
        <v>167</v>
      </c>
    </row>
    <row r="215" spans="1:30" x14ac:dyDescent="0.2">
      <c r="A215" s="2" t="s">
        <v>456</v>
      </c>
      <c r="B215" s="2" t="s">
        <v>9</v>
      </c>
      <c r="C215" s="2" t="s">
        <v>401</v>
      </c>
      <c r="D215" s="2" t="s">
        <v>457</v>
      </c>
      <c r="E215" s="2">
        <v>53</v>
      </c>
      <c r="F215" s="2">
        <v>82</v>
      </c>
      <c r="G215" s="2" t="s">
        <v>405</v>
      </c>
      <c r="H215" s="15">
        <v>146.2882096069869</v>
      </c>
      <c r="I215">
        <v>28</v>
      </c>
      <c r="J215">
        <v>188</v>
      </c>
      <c r="K215" t="s">
        <v>405</v>
      </c>
      <c r="L215" s="11">
        <v>104.36681222707423</v>
      </c>
      <c r="M215">
        <v>42</v>
      </c>
      <c r="N215">
        <v>198</v>
      </c>
      <c r="O215" t="s">
        <v>405</v>
      </c>
      <c r="P215" s="11">
        <v>85.1528384279476</v>
      </c>
      <c r="Q215">
        <v>44</v>
      </c>
      <c r="R215">
        <v>164</v>
      </c>
      <c r="S215" t="s">
        <v>405</v>
      </c>
      <c r="T215" s="11">
        <v>97.816593886462883</v>
      </c>
      <c r="U215">
        <v>45</v>
      </c>
      <c r="V215">
        <v>159</v>
      </c>
      <c r="W215" t="s">
        <v>405</v>
      </c>
      <c r="X215" s="11">
        <v>128.38427947598254</v>
      </c>
      <c r="Y215">
        <v>18</v>
      </c>
      <c r="Z215">
        <v>224</v>
      </c>
      <c r="AA215" t="s">
        <v>405</v>
      </c>
      <c r="AB215" s="11">
        <v>91.266375545851531</v>
      </c>
      <c r="AC215">
        <v>20</v>
      </c>
      <c r="AD215">
        <v>204</v>
      </c>
    </row>
    <row r="216" spans="1:30" x14ac:dyDescent="0.2">
      <c r="A216" s="2" t="s">
        <v>458</v>
      </c>
      <c r="B216" s="2" t="s">
        <v>9</v>
      </c>
      <c r="C216" s="2" t="s">
        <v>401</v>
      </c>
      <c r="D216" s="2" t="s">
        <v>459</v>
      </c>
      <c r="E216" s="2">
        <v>50</v>
      </c>
      <c r="F216" s="2">
        <v>109</v>
      </c>
      <c r="G216" s="2" t="s">
        <v>405</v>
      </c>
      <c r="H216" s="15">
        <v>115.28384279475982</v>
      </c>
      <c r="I216">
        <v>37</v>
      </c>
      <c r="J216">
        <v>144</v>
      </c>
      <c r="K216" t="s">
        <v>405</v>
      </c>
      <c r="L216" s="11">
        <v>103.49344978165939</v>
      </c>
      <c r="M216">
        <v>51</v>
      </c>
      <c r="N216">
        <v>152</v>
      </c>
      <c r="O216" t="s">
        <v>405</v>
      </c>
      <c r="P216" s="11">
        <v>123.14410480349345</v>
      </c>
      <c r="Q216">
        <v>34</v>
      </c>
      <c r="R216">
        <v>205</v>
      </c>
      <c r="S216" t="s">
        <v>405</v>
      </c>
      <c r="T216" s="11">
        <v>106.98689956331877</v>
      </c>
      <c r="U216">
        <v>29</v>
      </c>
      <c r="V216">
        <v>221</v>
      </c>
      <c r="W216" t="s">
        <v>405</v>
      </c>
      <c r="X216" s="11">
        <v>86.899563318777297</v>
      </c>
      <c r="Y216">
        <v>27</v>
      </c>
      <c r="Z216">
        <v>191</v>
      </c>
      <c r="AA216" t="s">
        <v>405</v>
      </c>
      <c r="AB216" s="11">
        <v>105.67685589519651</v>
      </c>
      <c r="AC216">
        <v>20</v>
      </c>
      <c r="AD216">
        <v>204</v>
      </c>
    </row>
    <row r="217" spans="1:30" x14ac:dyDescent="0.2">
      <c r="A217" s="2" t="s">
        <v>460</v>
      </c>
      <c r="B217" s="2" t="s">
        <v>9</v>
      </c>
      <c r="C217" s="2" t="s">
        <v>401</v>
      </c>
      <c r="D217" s="2" t="s">
        <v>461</v>
      </c>
      <c r="E217" s="2">
        <v>26</v>
      </c>
      <c r="F217" s="2">
        <v>224</v>
      </c>
      <c r="G217" s="2" t="s">
        <v>405</v>
      </c>
      <c r="H217" s="15">
        <v>79.039301310043669</v>
      </c>
      <c r="I217">
        <v>32</v>
      </c>
      <c r="J217">
        <v>176</v>
      </c>
      <c r="K217" t="s">
        <v>405</v>
      </c>
      <c r="L217" s="11">
        <v>92.576419213973793</v>
      </c>
      <c r="M217">
        <v>50</v>
      </c>
      <c r="N217">
        <v>159</v>
      </c>
      <c r="O217" t="s">
        <v>405</v>
      </c>
      <c r="P217" s="11">
        <v>74.235807860262014</v>
      </c>
      <c r="Q217">
        <v>52</v>
      </c>
      <c r="R217">
        <v>100</v>
      </c>
      <c r="S217" t="s">
        <v>405</v>
      </c>
      <c r="T217" s="11">
        <v>127.51091703056768</v>
      </c>
      <c r="U217">
        <v>44</v>
      </c>
      <c r="V217">
        <v>163</v>
      </c>
      <c r="W217" t="s">
        <v>405</v>
      </c>
      <c r="X217" s="11">
        <v>66.375545851528386</v>
      </c>
      <c r="Y217">
        <v>46</v>
      </c>
      <c r="Z217">
        <v>86</v>
      </c>
      <c r="AA217" t="s">
        <v>8</v>
      </c>
      <c r="AB217" s="11">
        <v>116.5938864628821</v>
      </c>
      <c r="AC217">
        <v>28</v>
      </c>
      <c r="AD217">
        <v>124</v>
      </c>
    </row>
    <row r="218" spans="1:30" x14ac:dyDescent="0.2">
      <c r="A218" s="2" t="s">
        <v>462</v>
      </c>
      <c r="B218" s="2" t="s">
        <v>9</v>
      </c>
      <c r="C218" s="2" t="s">
        <v>401</v>
      </c>
      <c r="D218" s="2" t="s">
        <v>463</v>
      </c>
      <c r="E218" s="2">
        <v>47</v>
      </c>
      <c r="F218" s="2">
        <v>136</v>
      </c>
      <c r="G218" s="2" t="s">
        <v>405</v>
      </c>
      <c r="H218" s="15">
        <v>132.31441048034935</v>
      </c>
      <c r="I218">
        <v>0</v>
      </c>
      <c r="J218">
        <v>210</v>
      </c>
      <c r="K218" t="s">
        <v>405</v>
      </c>
      <c r="L218" s="11">
        <v>99.563318777292579</v>
      </c>
      <c r="M218">
        <v>0</v>
      </c>
      <c r="N218">
        <v>209</v>
      </c>
      <c r="O218" t="s">
        <v>405</v>
      </c>
      <c r="P218" s="11">
        <v>96.069868995633186</v>
      </c>
      <c r="Q218">
        <v>36</v>
      </c>
      <c r="R218">
        <v>200</v>
      </c>
      <c r="S218" t="s">
        <v>405</v>
      </c>
      <c r="T218" s="11">
        <v>69.432314410480359</v>
      </c>
      <c r="U218">
        <v>49</v>
      </c>
      <c r="V218">
        <v>130</v>
      </c>
      <c r="W218" t="s">
        <v>405</v>
      </c>
      <c r="X218" s="11">
        <v>96.069868995633186</v>
      </c>
      <c r="Y218">
        <v>40</v>
      </c>
      <c r="Z218">
        <v>121</v>
      </c>
      <c r="AA218" t="s">
        <v>405</v>
      </c>
      <c r="AB218" s="11">
        <v>131.00436681222709</v>
      </c>
      <c r="AC218">
        <v>22</v>
      </c>
      <c r="AD218">
        <v>192</v>
      </c>
    </row>
    <row r="219" spans="1:30" x14ac:dyDescent="0.2">
      <c r="A219" s="2" t="s">
        <v>464</v>
      </c>
      <c r="B219" s="2" t="s">
        <v>9</v>
      </c>
      <c r="C219" s="2" t="s">
        <v>401</v>
      </c>
      <c r="D219" s="2" t="s">
        <v>465</v>
      </c>
      <c r="E219" s="2">
        <v>31</v>
      </c>
      <c r="F219" s="2">
        <v>216</v>
      </c>
      <c r="G219" s="2" t="s">
        <v>405</v>
      </c>
      <c r="H219" s="15">
        <v>93.886462882096069</v>
      </c>
      <c r="I219">
        <v>22</v>
      </c>
      <c r="J219">
        <v>202</v>
      </c>
      <c r="K219" t="s">
        <v>405</v>
      </c>
      <c r="L219" s="11">
        <v>93.449781659388648</v>
      </c>
      <c r="M219">
        <v>45</v>
      </c>
      <c r="N219">
        <v>187</v>
      </c>
      <c r="O219" t="s">
        <v>405</v>
      </c>
      <c r="P219" s="11">
        <v>93.886462882096069</v>
      </c>
      <c r="Q219">
        <v>42</v>
      </c>
      <c r="R219">
        <v>173</v>
      </c>
      <c r="S219" t="s">
        <v>405</v>
      </c>
      <c r="T219" s="11">
        <v>112.22707423580786</v>
      </c>
      <c r="U219">
        <v>39</v>
      </c>
      <c r="V219">
        <v>201</v>
      </c>
      <c r="W219" t="s">
        <v>405</v>
      </c>
      <c r="X219" s="11">
        <v>95.633187772925766</v>
      </c>
      <c r="Y219">
        <v>27</v>
      </c>
      <c r="Z219">
        <v>191</v>
      </c>
      <c r="AA219" t="s">
        <v>405</v>
      </c>
      <c r="AB219" s="11">
        <v>61.572052401746724</v>
      </c>
      <c r="AC219">
        <v>30</v>
      </c>
      <c r="AD219">
        <v>103</v>
      </c>
    </row>
    <row r="220" spans="1:30" x14ac:dyDescent="0.2">
      <c r="A220" s="2" t="s">
        <v>466</v>
      </c>
      <c r="B220" s="2" t="s">
        <v>9</v>
      </c>
      <c r="C220" s="2" t="s">
        <v>401</v>
      </c>
      <c r="D220" s="2" t="s">
        <v>467</v>
      </c>
      <c r="E220" s="2">
        <v>46</v>
      </c>
      <c r="F220" s="2">
        <v>150</v>
      </c>
      <c r="G220" s="2" t="s">
        <v>405</v>
      </c>
      <c r="H220" s="15">
        <v>116.5938864628821</v>
      </c>
      <c r="I220">
        <v>28</v>
      </c>
      <c r="J220">
        <v>188</v>
      </c>
      <c r="K220" t="s">
        <v>405</v>
      </c>
      <c r="L220" s="11">
        <v>87.336244541484717</v>
      </c>
      <c r="M220">
        <v>50</v>
      </c>
      <c r="N220">
        <v>159</v>
      </c>
      <c r="O220" t="s">
        <v>405</v>
      </c>
      <c r="P220" s="11">
        <v>106.11353711790393</v>
      </c>
      <c r="Q220">
        <v>42</v>
      </c>
      <c r="R220">
        <v>173</v>
      </c>
      <c r="S220" t="s">
        <v>405</v>
      </c>
      <c r="T220" s="11">
        <v>68.558951965065503</v>
      </c>
      <c r="U220">
        <v>52</v>
      </c>
      <c r="V220">
        <v>101</v>
      </c>
      <c r="W220" t="s">
        <v>405</v>
      </c>
      <c r="X220" s="11">
        <v>84.279475982532745</v>
      </c>
      <c r="Y220">
        <v>50</v>
      </c>
      <c r="Z220">
        <v>65</v>
      </c>
      <c r="AA220" t="s">
        <v>405</v>
      </c>
      <c r="AB220" s="11">
        <v>158.51528384279476</v>
      </c>
      <c r="AC220">
        <v>21</v>
      </c>
      <c r="AD220">
        <v>199</v>
      </c>
    </row>
    <row r="221" spans="1:30" x14ac:dyDescent="0.2">
      <c r="A221" s="2" t="s">
        <v>468</v>
      </c>
      <c r="B221" s="2" t="s">
        <v>9</v>
      </c>
      <c r="C221" s="2" t="s">
        <v>401</v>
      </c>
      <c r="D221" s="2" t="s">
        <v>469</v>
      </c>
      <c r="E221" s="2">
        <v>46</v>
      </c>
      <c r="F221" s="2">
        <v>150</v>
      </c>
      <c r="G221" s="2" t="s">
        <v>405</v>
      </c>
      <c r="H221" s="15">
        <v>118.34061135371179</v>
      </c>
      <c r="I221">
        <v>27</v>
      </c>
      <c r="J221">
        <v>192</v>
      </c>
      <c r="K221" t="s">
        <v>405</v>
      </c>
      <c r="L221" s="11">
        <v>104.36681222707423</v>
      </c>
      <c r="M221">
        <v>38</v>
      </c>
      <c r="N221">
        <v>202</v>
      </c>
      <c r="O221" t="s">
        <v>405</v>
      </c>
      <c r="P221" s="11">
        <v>71.615720524017462</v>
      </c>
      <c r="Q221">
        <v>48</v>
      </c>
      <c r="R221">
        <v>137</v>
      </c>
      <c r="S221" t="s">
        <v>405</v>
      </c>
      <c r="T221" s="11">
        <v>124.0174672489083</v>
      </c>
      <c r="U221">
        <v>41</v>
      </c>
      <c r="V221">
        <v>192</v>
      </c>
      <c r="W221" t="s">
        <v>405</v>
      </c>
      <c r="X221" s="11">
        <v>85.589519650655021</v>
      </c>
      <c r="Y221">
        <v>33</v>
      </c>
      <c r="Z221">
        <v>159</v>
      </c>
      <c r="AA221" t="s">
        <v>405</v>
      </c>
      <c r="AB221" s="11">
        <v>106.11353711790393</v>
      </c>
      <c r="AC221">
        <v>24</v>
      </c>
      <c r="AD221">
        <v>173</v>
      </c>
    </row>
    <row r="222" spans="1:30" x14ac:dyDescent="0.2">
      <c r="A222" s="2" t="s">
        <v>470</v>
      </c>
      <c r="B222" s="2" t="s">
        <v>9</v>
      </c>
      <c r="C222" s="2" t="s">
        <v>401</v>
      </c>
      <c r="D222" s="2" t="s">
        <v>471</v>
      </c>
      <c r="E222" s="2">
        <v>29</v>
      </c>
      <c r="F222" s="2">
        <v>220</v>
      </c>
      <c r="G222" s="2" t="s">
        <v>405</v>
      </c>
      <c r="H222" s="15">
        <v>64.192139737991269</v>
      </c>
      <c r="I222">
        <v>38</v>
      </c>
      <c r="J222">
        <v>138</v>
      </c>
      <c r="K222" t="s">
        <v>405</v>
      </c>
      <c r="L222" s="11">
        <v>129.6943231441048</v>
      </c>
      <c r="M222">
        <v>34</v>
      </c>
      <c r="N222">
        <v>206</v>
      </c>
      <c r="O222" t="s">
        <v>405</v>
      </c>
      <c r="P222" s="11">
        <v>85.589519650655021</v>
      </c>
      <c r="Q222">
        <v>42</v>
      </c>
      <c r="R222">
        <v>173</v>
      </c>
      <c r="S222" t="s">
        <v>405</v>
      </c>
      <c r="T222" s="11">
        <v>120.08733624454149</v>
      </c>
      <c r="U222">
        <v>32</v>
      </c>
      <c r="V222">
        <v>219</v>
      </c>
      <c r="W222" t="s">
        <v>405</v>
      </c>
      <c r="X222" s="11">
        <v>67.685589519650648</v>
      </c>
      <c r="Y222">
        <v>35</v>
      </c>
      <c r="Z222">
        <v>145</v>
      </c>
      <c r="AA222" t="s">
        <v>405</v>
      </c>
      <c r="AB222" s="11">
        <v>112.22707423580786</v>
      </c>
      <c r="AC222">
        <v>24</v>
      </c>
      <c r="AD222">
        <v>173</v>
      </c>
    </row>
    <row r="223" spans="1:30" x14ac:dyDescent="0.2">
      <c r="A223" s="2" t="s">
        <v>472</v>
      </c>
      <c r="B223" s="2" t="s">
        <v>9</v>
      </c>
      <c r="C223" s="2" t="s">
        <v>401</v>
      </c>
      <c r="D223" s="2" t="s">
        <v>473</v>
      </c>
      <c r="E223" s="2">
        <v>30</v>
      </c>
      <c r="F223" s="2">
        <v>219</v>
      </c>
      <c r="G223" s="2" t="s">
        <v>405</v>
      </c>
      <c r="H223" s="15">
        <v>64.62882096069869</v>
      </c>
      <c r="I223">
        <v>38</v>
      </c>
      <c r="J223">
        <v>138</v>
      </c>
      <c r="K223" t="s">
        <v>405</v>
      </c>
      <c r="L223" s="11">
        <v>130.56768558951964</v>
      </c>
      <c r="M223">
        <v>25</v>
      </c>
      <c r="N223">
        <v>208</v>
      </c>
      <c r="O223" t="s">
        <v>405</v>
      </c>
      <c r="P223" s="11">
        <v>74.672489082969435</v>
      </c>
      <c r="Q223">
        <v>46</v>
      </c>
      <c r="R223">
        <v>150</v>
      </c>
      <c r="S223" t="s">
        <v>405</v>
      </c>
      <c r="T223" s="11">
        <v>131.87772925764193</v>
      </c>
      <c r="U223">
        <v>28</v>
      </c>
      <c r="V223">
        <v>223</v>
      </c>
      <c r="W223" t="s">
        <v>405</v>
      </c>
      <c r="X223" s="11">
        <v>87.772925764192138</v>
      </c>
      <c r="Y223">
        <v>26</v>
      </c>
      <c r="Z223">
        <v>195</v>
      </c>
      <c r="AA223" t="s">
        <v>405</v>
      </c>
      <c r="AB223" s="11">
        <v>112.22707423580786</v>
      </c>
      <c r="AC223">
        <v>15</v>
      </c>
      <c r="AD223">
        <v>223</v>
      </c>
    </row>
    <row r="224" spans="1:30" x14ac:dyDescent="0.2">
      <c r="A224" s="2" t="s">
        <v>474</v>
      </c>
      <c r="B224" s="2" t="s">
        <v>9</v>
      </c>
      <c r="C224" s="2" t="s">
        <v>401</v>
      </c>
      <c r="D224" s="2" t="s">
        <v>475</v>
      </c>
      <c r="E224" s="2">
        <v>41</v>
      </c>
      <c r="F224" s="2">
        <v>182</v>
      </c>
      <c r="G224" s="2" t="s">
        <v>405</v>
      </c>
      <c r="H224" s="15">
        <v>112.22707423580786</v>
      </c>
      <c r="I224">
        <v>0</v>
      </c>
      <c r="J224">
        <v>210</v>
      </c>
      <c r="K224" t="s">
        <v>405</v>
      </c>
      <c r="L224" s="11">
        <v>99.563318777292579</v>
      </c>
      <c r="M224">
        <v>0</v>
      </c>
      <c r="N224">
        <v>209</v>
      </c>
      <c r="O224" t="s">
        <v>405</v>
      </c>
      <c r="P224" s="11">
        <v>91.703056768558952</v>
      </c>
      <c r="Q224">
        <v>38</v>
      </c>
      <c r="R224">
        <v>190</v>
      </c>
      <c r="S224" t="s">
        <v>405</v>
      </c>
      <c r="T224" s="11">
        <v>93.013100436681228</v>
      </c>
      <c r="U224">
        <v>42</v>
      </c>
      <c r="V224">
        <v>174</v>
      </c>
      <c r="W224" t="s">
        <v>405</v>
      </c>
      <c r="X224" s="11">
        <v>113.97379912663756</v>
      </c>
      <c r="Y224">
        <v>24</v>
      </c>
      <c r="Z224">
        <v>206</v>
      </c>
      <c r="AA224" t="s">
        <v>405</v>
      </c>
      <c r="AB224" s="11">
        <v>85.589519650655021</v>
      </c>
      <c r="AC224">
        <v>24</v>
      </c>
      <c r="AD224">
        <v>173</v>
      </c>
    </row>
    <row r="225" spans="1:30" x14ac:dyDescent="0.2">
      <c r="A225" s="2" t="s">
        <v>476</v>
      </c>
      <c r="B225" s="2" t="s">
        <v>9</v>
      </c>
      <c r="C225" s="2" t="s">
        <v>401</v>
      </c>
      <c r="D225" s="2" t="s">
        <v>477</v>
      </c>
      <c r="E225" s="2">
        <v>47</v>
      </c>
      <c r="F225" s="2">
        <v>136</v>
      </c>
      <c r="G225" s="2" t="s">
        <v>405</v>
      </c>
      <c r="H225" s="15">
        <v>132.31441048034935</v>
      </c>
      <c r="I225">
        <v>0</v>
      </c>
      <c r="J225">
        <v>210</v>
      </c>
      <c r="K225" t="s">
        <v>405</v>
      </c>
      <c r="L225" s="11">
        <v>99.563318777292579</v>
      </c>
      <c r="M225">
        <v>0</v>
      </c>
      <c r="N225">
        <v>209</v>
      </c>
      <c r="O225" t="s">
        <v>405</v>
      </c>
      <c r="P225" s="11">
        <v>96.069868995633186</v>
      </c>
      <c r="Q225">
        <v>36</v>
      </c>
      <c r="R225">
        <v>200</v>
      </c>
      <c r="S225" t="s">
        <v>405</v>
      </c>
      <c r="T225" s="11">
        <v>50.21834061135371</v>
      </c>
      <c r="U225">
        <v>54</v>
      </c>
      <c r="V225">
        <v>86</v>
      </c>
      <c r="W225" t="s">
        <v>405</v>
      </c>
      <c r="X225" s="11">
        <v>100</v>
      </c>
      <c r="Y225">
        <v>46</v>
      </c>
      <c r="Z225">
        <v>86</v>
      </c>
      <c r="AA225" t="s">
        <v>405</v>
      </c>
      <c r="AB225" s="11">
        <v>111.35371179039302</v>
      </c>
      <c r="AC225">
        <v>29</v>
      </c>
      <c r="AD225">
        <v>112</v>
      </c>
    </row>
    <row r="226" spans="1:30" x14ac:dyDescent="0.2">
      <c r="A226" s="2" t="s">
        <v>478</v>
      </c>
      <c r="B226" s="2" t="s">
        <v>9</v>
      </c>
      <c r="C226" s="2" t="s">
        <v>401</v>
      </c>
      <c r="D226" s="2" t="s">
        <v>479</v>
      </c>
      <c r="E226" s="2">
        <v>37</v>
      </c>
      <c r="F226" s="2">
        <v>196</v>
      </c>
      <c r="G226" s="2" t="s">
        <v>405</v>
      </c>
      <c r="H226" s="15">
        <v>36.681222707423579</v>
      </c>
      <c r="I226">
        <v>49</v>
      </c>
      <c r="J226">
        <v>51</v>
      </c>
      <c r="K226" t="s">
        <v>405</v>
      </c>
      <c r="L226" s="11">
        <v>117.46724890829694</v>
      </c>
      <c r="M226">
        <v>60</v>
      </c>
      <c r="N226">
        <v>91</v>
      </c>
      <c r="O226" t="s">
        <v>405</v>
      </c>
      <c r="P226" s="11">
        <v>135.80786026200872</v>
      </c>
      <c r="Q226">
        <v>42</v>
      </c>
      <c r="R226">
        <v>173</v>
      </c>
      <c r="S226" t="s">
        <v>405</v>
      </c>
      <c r="T226" s="11">
        <v>81.222707423580786</v>
      </c>
      <c r="U226">
        <v>49</v>
      </c>
      <c r="V226">
        <v>130</v>
      </c>
      <c r="W226" t="s">
        <v>405</v>
      </c>
      <c r="X226" s="11">
        <v>90.829694323144111</v>
      </c>
      <c r="Y226">
        <v>41</v>
      </c>
      <c r="Z226">
        <v>109</v>
      </c>
      <c r="AA226" t="s">
        <v>8</v>
      </c>
      <c r="AB226" s="11">
        <v>141.48471615720524</v>
      </c>
      <c r="AC226">
        <v>20</v>
      </c>
      <c r="AD226">
        <v>204</v>
      </c>
    </row>
    <row r="227" spans="1:30" x14ac:dyDescent="0.2">
      <c r="A227" s="2" t="s">
        <v>480</v>
      </c>
      <c r="B227" s="2" t="s">
        <v>9</v>
      </c>
      <c r="C227" s="2" t="s">
        <v>401</v>
      </c>
      <c r="D227" s="2" t="s">
        <v>481</v>
      </c>
      <c r="E227" s="2">
        <v>33</v>
      </c>
      <c r="F227" s="2">
        <v>210</v>
      </c>
      <c r="G227" s="2" t="s">
        <v>405</v>
      </c>
      <c r="H227" s="15">
        <v>90.393013100436676</v>
      </c>
      <c r="I227">
        <v>28</v>
      </c>
      <c r="J227">
        <v>188</v>
      </c>
      <c r="K227" t="s">
        <v>405</v>
      </c>
      <c r="L227" s="11">
        <v>107.42358078602621</v>
      </c>
      <c r="M227">
        <v>35</v>
      </c>
      <c r="N227">
        <v>205</v>
      </c>
      <c r="O227" t="s">
        <v>405</v>
      </c>
      <c r="P227" s="11">
        <v>103.49344978165939</v>
      </c>
      <c r="Q227">
        <v>30</v>
      </c>
      <c r="R227">
        <v>213</v>
      </c>
      <c r="S227" t="s">
        <v>405</v>
      </c>
      <c r="T227" s="11">
        <v>82.969432314410483</v>
      </c>
      <c r="U227">
        <v>42</v>
      </c>
      <c r="V227">
        <v>174</v>
      </c>
      <c r="W227" t="s">
        <v>405</v>
      </c>
      <c r="X227" s="11">
        <v>71.615720524017462</v>
      </c>
      <c r="Y227">
        <v>41</v>
      </c>
      <c r="Z227">
        <v>109</v>
      </c>
      <c r="AA227" t="s">
        <v>405</v>
      </c>
      <c r="AB227" s="11">
        <v>97.379912663755462</v>
      </c>
      <c r="AC227">
        <v>30</v>
      </c>
      <c r="AD227">
        <v>103</v>
      </c>
    </row>
    <row r="228" spans="1:30" x14ac:dyDescent="0.2">
      <c r="A228" s="2" t="s">
        <v>482</v>
      </c>
      <c r="B228" s="2" t="s">
        <v>9</v>
      </c>
      <c r="C228" s="2" t="s">
        <v>401</v>
      </c>
      <c r="D228" s="2" t="s">
        <v>483</v>
      </c>
      <c r="E228" s="2">
        <v>39</v>
      </c>
      <c r="F228" s="2">
        <v>187</v>
      </c>
      <c r="G228" s="2" t="s">
        <v>405</v>
      </c>
      <c r="H228" s="15">
        <v>102.18340611353712</v>
      </c>
      <c r="I228">
        <v>27</v>
      </c>
      <c r="J228">
        <v>192</v>
      </c>
      <c r="K228" t="s">
        <v>405</v>
      </c>
      <c r="L228" s="11">
        <v>96.069868995633186</v>
      </c>
      <c r="M228">
        <v>46</v>
      </c>
      <c r="N228">
        <v>183</v>
      </c>
      <c r="O228" t="s">
        <v>405</v>
      </c>
      <c r="P228" s="11">
        <v>91.703056768558952</v>
      </c>
      <c r="Q228">
        <v>44</v>
      </c>
      <c r="R228">
        <v>164</v>
      </c>
      <c r="S228" t="s">
        <v>405</v>
      </c>
      <c r="T228" s="11">
        <v>127.07423580786026</v>
      </c>
      <c r="U228">
        <v>0</v>
      </c>
      <c r="V228">
        <v>226</v>
      </c>
      <c r="W228" t="s">
        <v>1064</v>
      </c>
      <c r="X228" s="11">
        <v>81.222707423580786</v>
      </c>
      <c r="Y228">
        <v>28</v>
      </c>
      <c r="Z228">
        <v>183</v>
      </c>
      <c r="AA228" t="s">
        <v>405</v>
      </c>
      <c r="AB228" s="11">
        <v>74.235807860262014</v>
      </c>
      <c r="AC228">
        <v>28</v>
      </c>
      <c r="AD228">
        <v>124</v>
      </c>
    </row>
    <row r="229" spans="1:30" x14ac:dyDescent="0.2">
      <c r="A229" s="2" t="s">
        <v>484</v>
      </c>
      <c r="B229" s="2" t="s">
        <v>9</v>
      </c>
      <c r="C229" s="2" t="s">
        <v>401</v>
      </c>
      <c r="D229" s="2" t="s">
        <v>485</v>
      </c>
      <c r="E229" s="2">
        <v>26</v>
      </c>
      <c r="F229" s="2">
        <v>224</v>
      </c>
      <c r="G229" s="2" t="s">
        <v>405</v>
      </c>
      <c r="H229" s="15">
        <v>93.886462882096069</v>
      </c>
      <c r="I229">
        <v>0</v>
      </c>
      <c r="J229">
        <v>210</v>
      </c>
      <c r="K229" t="s">
        <v>405</v>
      </c>
      <c r="L229" s="11">
        <v>99.563318777292579</v>
      </c>
      <c r="M229">
        <v>0</v>
      </c>
      <c r="N229">
        <v>209</v>
      </c>
      <c r="O229" t="s">
        <v>405</v>
      </c>
      <c r="P229" s="11">
        <v>96.069868995633186</v>
      </c>
      <c r="Q229">
        <v>36</v>
      </c>
      <c r="R229">
        <v>200</v>
      </c>
      <c r="S229" t="s">
        <v>405</v>
      </c>
      <c r="T229" s="11">
        <v>83.842794759825324</v>
      </c>
      <c r="U229">
        <v>44</v>
      </c>
      <c r="V229">
        <v>163</v>
      </c>
      <c r="W229" t="s">
        <v>405</v>
      </c>
      <c r="X229" s="11">
        <v>100.43668122270742</v>
      </c>
      <c r="Y229">
        <v>32</v>
      </c>
      <c r="Z229">
        <v>164</v>
      </c>
      <c r="AA229" t="s">
        <v>405</v>
      </c>
      <c r="AB229" s="11">
        <v>59.388646288209607</v>
      </c>
      <c r="AC229">
        <v>33</v>
      </c>
      <c r="AD229">
        <v>71</v>
      </c>
    </row>
    <row r="230" spans="1:30" x14ac:dyDescent="0.2">
      <c r="A230" s="2" t="s">
        <v>486</v>
      </c>
      <c r="B230" s="2" t="s">
        <v>9</v>
      </c>
      <c r="C230" s="2" t="s">
        <v>401</v>
      </c>
      <c r="D230" s="2" t="s">
        <v>487</v>
      </c>
      <c r="E230" s="2">
        <v>57</v>
      </c>
      <c r="F230" s="2">
        <v>48</v>
      </c>
      <c r="G230" s="2" t="s">
        <v>405</v>
      </c>
      <c r="H230" s="15">
        <v>124.89082969432314</v>
      </c>
      <c r="I230">
        <v>42</v>
      </c>
      <c r="J230">
        <v>105</v>
      </c>
      <c r="K230" t="s">
        <v>405</v>
      </c>
      <c r="L230" s="11">
        <v>77.292576419213972</v>
      </c>
      <c r="M230">
        <v>65</v>
      </c>
      <c r="N230">
        <v>53</v>
      </c>
      <c r="O230" t="s">
        <v>405</v>
      </c>
      <c r="P230" s="11">
        <v>142.35807860262008</v>
      </c>
      <c r="Q230">
        <v>46</v>
      </c>
      <c r="R230">
        <v>150</v>
      </c>
      <c r="S230" t="s">
        <v>405</v>
      </c>
      <c r="T230" s="11">
        <v>61.135371179039296</v>
      </c>
      <c r="U230">
        <v>56</v>
      </c>
      <c r="V230">
        <v>61</v>
      </c>
      <c r="W230" t="s">
        <v>405</v>
      </c>
      <c r="X230" s="11">
        <v>136.68122270742359</v>
      </c>
      <c r="Y230">
        <v>35</v>
      </c>
      <c r="Z230">
        <v>145</v>
      </c>
      <c r="AA230" t="s">
        <v>405</v>
      </c>
      <c r="AB230" s="11">
        <v>67.685589519650648</v>
      </c>
      <c r="AC230">
        <v>33</v>
      </c>
      <c r="AD230">
        <v>71</v>
      </c>
    </row>
    <row r="231" spans="1:30" x14ac:dyDescent="0.2">
      <c r="A231" s="2" t="s">
        <v>488</v>
      </c>
      <c r="B231" s="2" t="s">
        <v>9</v>
      </c>
      <c r="C231" s="2" t="s">
        <v>401</v>
      </c>
      <c r="D231" s="2" t="s">
        <v>489</v>
      </c>
      <c r="E231" s="2">
        <v>40</v>
      </c>
      <c r="F231" s="2">
        <v>183</v>
      </c>
      <c r="G231" s="2" t="s">
        <v>405</v>
      </c>
      <c r="H231" s="15">
        <v>110.48034934497817</v>
      </c>
      <c r="I231">
        <v>17</v>
      </c>
      <c r="J231">
        <v>207</v>
      </c>
      <c r="K231" t="s">
        <v>405</v>
      </c>
      <c r="L231" s="11">
        <v>100.87336244541484</v>
      </c>
      <c r="M231">
        <v>0</v>
      </c>
      <c r="N231">
        <v>209</v>
      </c>
      <c r="O231" t="s">
        <v>405</v>
      </c>
      <c r="P231" s="11">
        <v>106.55021834061135</v>
      </c>
      <c r="Q231">
        <v>24</v>
      </c>
      <c r="R231">
        <v>224</v>
      </c>
      <c r="S231" t="s">
        <v>405</v>
      </c>
      <c r="T231" s="11">
        <v>93.449781659388648</v>
      </c>
      <c r="U231">
        <v>37</v>
      </c>
      <c r="V231">
        <v>209</v>
      </c>
      <c r="W231" t="s">
        <v>405</v>
      </c>
      <c r="X231" s="11">
        <v>72.052401746724897</v>
      </c>
      <c r="Y231">
        <v>35</v>
      </c>
      <c r="Z231">
        <v>145</v>
      </c>
      <c r="AA231" t="s">
        <v>405</v>
      </c>
      <c r="AB231" s="11">
        <v>127.07423580786026</v>
      </c>
      <c r="AC231">
        <v>19</v>
      </c>
      <c r="AD231">
        <v>207</v>
      </c>
    </row>
    <row r="232" spans="1:30" x14ac:dyDescent="0.2">
      <c r="A232" s="2" t="s">
        <v>490</v>
      </c>
      <c r="B232" s="2" t="s">
        <v>9</v>
      </c>
      <c r="C232" s="2" t="s">
        <v>401</v>
      </c>
      <c r="D232" s="2" t="s">
        <v>491</v>
      </c>
      <c r="E232" s="2">
        <v>0</v>
      </c>
      <c r="F232" s="2">
        <v>228</v>
      </c>
      <c r="G232" s="2" t="s">
        <v>405</v>
      </c>
      <c r="H232" s="15">
        <v>92.139737991266372</v>
      </c>
      <c r="I232">
        <v>0</v>
      </c>
      <c r="J232">
        <v>210</v>
      </c>
      <c r="K232" t="s">
        <v>405</v>
      </c>
      <c r="L232" s="11">
        <v>77.729257641921393</v>
      </c>
      <c r="M232">
        <v>50</v>
      </c>
      <c r="N232">
        <v>159</v>
      </c>
      <c r="O232" t="s">
        <v>405</v>
      </c>
      <c r="P232" s="11">
        <v>64.192139737991269</v>
      </c>
      <c r="Q232">
        <v>56</v>
      </c>
      <c r="R232">
        <v>77</v>
      </c>
      <c r="S232" t="s">
        <v>405</v>
      </c>
      <c r="T232" s="11">
        <v>88.646288209606979</v>
      </c>
      <c r="U232">
        <v>58</v>
      </c>
      <c r="V232">
        <v>51</v>
      </c>
      <c r="W232" t="s">
        <v>405</v>
      </c>
      <c r="X232" s="11">
        <v>94.759825327510924</v>
      </c>
      <c r="Y232">
        <v>56</v>
      </c>
      <c r="Z232">
        <v>39</v>
      </c>
      <c r="AA232" t="s">
        <v>405</v>
      </c>
      <c r="AB232" s="11">
        <v>106.11353711790393</v>
      </c>
      <c r="AC232">
        <v>35</v>
      </c>
      <c r="AD232">
        <v>53</v>
      </c>
    </row>
    <row r="233" spans="1:30" x14ac:dyDescent="0.2">
      <c r="A233" s="4" t="s">
        <v>492</v>
      </c>
      <c r="B233" s="4" t="s">
        <v>499</v>
      </c>
      <c r="C233" s="4" t="s">
        <v>493</v>
      </c>
      <c r="D233" s="4" t="s">
        <v>494</v>
      </c>
      <c r="E233" s="4">
        <v>73.5</v>
      </c>
      <c r="F233" s="4">
        <v>56</v>
      </c>
      <c r="G233" s="4" t="s">
        <v>498</v>
      </c>
      <c r="H233" s="18">
        <v>119.77186311787072</v>
      </c>
      <c r="I233">
        <v>40</v>
      </c>
      <c r="J233">
        <v>108</v>
      </c>
      <c r="K233" t="s">
        <v>498</v>
      </c>
      <c r="L233" s="16">
        <v>115.96958174904942</v>
      </c>
      <c r="M233">
        <v>65</v>
      </c>
      <c r="N233">
        <v>150</v>
      </c>
      <c r="O233" t="s">
        <v>498</v>
      </c>
      <c r="P233" s="16">
        <v>52.471482889733842</v>
      </c>
      <c r="Q233">
        <v>73</v>
      </c>
      <c r="R233">
        <v>25</v>
      </c>
      <c r="S233" t="s">
        <v>498</v>
      </c>
      <c r="T233" s="16">
        <v>108.36501901140684</v>
      </c>
      <c r="U233">
        <v>59</v>
      </c>
      <c r="V233">
        <v>47</v>
      </c>
      <c r="W233" t="s">
        <v>498</v>
      </c>
      <c r="X233" s="16">
        <v>118.63117870722434</v>
      </c>
      <c r="Y233">
        <v>59</v>
      </c>
      <c r="Z233">
        <v>96</v>
      </c>
      <c r="AA233" t="s">
        <v>1066</v>
      </c>
      <c r="AB233" s="16">
        <v>81.749049429657788</v>
      </c>
      <c r="AC233">
        <v>37</v>
      </c>
      <c r="AD233">
        <v>48</v>
      </c>
    </row>
    <row r="234" spans="1:30" x14ac:dyDescent="0.2">
      <c r="A234" s="4" t="s">
        <v>500</v>
      </c>
      <c r="B234" s="4" t="s">
        <v>499</v>
      </c>
      <c r="C234" s="4" t="s">
        <v>493</v>
      </c>
      <c r="D234" s="4" t="s">
        <v>501</v>
      </c>
      <c r="E234" s="4">
        <v>67.5</v>
      </c>
      <c r="F234" s="4">
        <v>100</v>
      </c>
      <c r="G234" s="4" t="s">
        <v>498</v>
      </c>
      <c r="H234" s="18">
        <v>66.539923954372625</v>
      </c>
      <c r="I234">
        <v>58</v>
      </c>
      <c r="J234">
        <v>12</v>
      </c>
      <c r="K234" t="s">
        <v>498</v>
      </c>
      <c r="L234" s="16">
        <v>111.02661596958175</v>
      </c>
      <c r="M234">
        <v>81</v>
      </c>
      <c r="N234">
        <v>41</v>
      </c>
      <c r="O234" t="s">
        <v>498</v>
      </c>
      <c r="P234" s="16">
        <v>119.01140684410646</v>
      </c>
      <c r="Q234">
        <v>62</v>
      </c>
      <c r="R234">
        <v>91</v>
      </c>
      <c r="S234" t="s">
        <v>855</v>
      </c>
      <c r="T234" s="16">
        <v>112.54752851711027</v>
      </c>
      <c r="U234">
        <v>43</v>
      </c>
      <c r="V234">
        <v>124</v>
      </c>
      <c r="W234" t="s">
        <v>855</v>
      </c>
      <c r="X234" s="16">
        <v>77.946768060836504</v>
      </c>
      <c r="Y234">
        <v>65</v>
      </c>
      <c r="Z234">
        <v>66</v>
      </c>
      <c r="AA234" t="s">
        <v>498</v>
      </c>
      <c r="AB234" s="16">
        <v>143.34600760456274</v>
      </c>
      <c r="AC234">
        <v>29</v>
      </c>
      <c r="AD234">
        <v>180</v>
      </c>
    </row>
    <row r="235" spans="1:30" x14ac:dyDescent="0.2">
      <c r="A235" s="4" t="s">
        <v>502</v>
      </c>
      <c r="B235" s="4" t="s">
        <v>499</v>
      </c>
      <c r="C235" s="4" t="s">
        <v>493</v>
      </c>
      <c r="D235" s="4" t="s">
        <v>503</v>
      </c>
      <c r="E235" s="4">
        <v>81</v>
      </c>
      <c r="F235" s="4">
        <v>10</v>
      </c>
      <c r="G235" s="4" t="s">
        <v>498</v>
      </c>
      <c r="H235" s="18">
        <v>112.54752851711027</v>
      </c>
      <c r="I235">
        <v>50</v>
      </c>
      <c r="J235">
        <v>43</v>
      </c>
      <c r="K235" t="s">
        <v>498</v>
      </c>
      <c r="L235" s="16">
        <v>92.775665399239543</v>
      </c>
      <c r="M235">
        <v>85</v>
      </c>
      <c r="N235">
        <v>24</v>
      </c>
      <c r="O235" t="s">
        <v>498</v>
      </c>
      <c r="P235" s="16">
        <v>102.66159695817491</v>
      </c>
      <c r="Q235">
        <v>72</v>
      </c>
      <c r="R235">
        <v>31</v>
      </c>
      <c r="S235" t="s">
        <v>498</v>
      </c>
      <c r="T235" s="16">
        <v>130.41825095057035</v>
      </c>
      <c r="U235">
        <v>46</v>
      </c>
      <c r="V235">
        <v>111</v>
      </c>
      <c r="W235" t="s">
        <v>498</v>
      </c>
      <c r="X235" s="16">
        <v>115.20912547528518</v>
      </c>
      <c r="Y235">
        <v>49</v>
      </c>
      <c r="Z235">
        <v>151</v>
      </c>
      <c r="AA235" t="s">
        <v>498</v>
      </c>
      <c r="AB235" s="16">
        <v>125.47528517110266</v>
      </c>
      <c r="AC235">
        <v>26</v>
      </c>
      <c r="AD235">
        <v>218</v>
      </c>
    </row>
    <row r="236" spans="1:30" x14ac:dyDescent="0.2">
      <c r="A236" s="4" t="s">
        <v>504</v>
      </c>
      <c r="B236" s="4" t="s">
        <v>499</v>
      </c>
      <c r="C236" s="4" t="s">
        <v>493</v>
      </c>
      <c r="D236" s="4" t="s">
        <v>505</v>
      </c>
      <c r="E236" s="4">
        <v>54.5</v>
      </c>
      <c r="F236" s="4">
        <v>188</v>
      </c>
      <c r="G236" s="4" t="s">
        <v>498</v>
      </c>
      <c r="H236" s="18">
        <v>96.197718631178702</v>
      </c>
      <c r="I236">
        <v>30</v>
      </c>
      <c r="J236">
        <v>178</v>
      </c>
      <c r="K236" t="s">
        <v>498</v>
      </c>
      <c r="L236" s="16">
        <v>89.353612167300383</v>
      </c>
      <c r="M236">
        <v>65</v>
      </c>
      <c r="N236">
        <v>150</v>
      </c>
      <c r="O236" t="s">
        <v>498</v>
      </c>
      <c r="P236" s="16">
        <v>88.593155893536121</v>
      </c>
      <c r="Q236">
        <v>57</v>
      </c>
      <c r="R236">
        <v>120</v>
      </c>
      <c r="S236" t="s">
        <v>1142</v>
      </c>
      <c r="T236" s="16">
        <v>84.790874524714823</v>
      </c>
      <c r="U236">
        <v>51</v>
      </c>
      <c r="V236">
        <v>80</v>
      </c>
      <c r="W236" t="s">
        <v>1068</v>
      </c>
      <c r="X236" s="16">
        <v>97.718631178707227</v>
      </c>
      <c r="Y236">
        <v>63</v>
      </c>
      <c r="Z236">
        <v>74</v>
      </c>
      <c r="AA236" t="s">
        <v>1066</v>
      </c>
      <c r="AB236" s="16">
        <v>105.70342205323195</v>
      </c>
      <c r="AC236">
        <v>34</v>
      </c>
      <c r="AD236">
        <v>89</v>
      </c>
    </row>
    <row r="237" spans="1:30" x14ac:dyDescent="0.2">
      <c r="A237" s="4" t="s">
        <v>506</v>
      </c>
      <c r="B237" s="4" t="s">
        <v>499</v>
      </c>
      <c r="C237" s="4" t="s">
        <v>493</v>
      </c>
      <c r="D237" s="4" t="s">
        <v>507</v>
      </c>
      <c r="E237" s="4">
        <v>59</v>
      </c>
      <c r="F237" s="4">
        <v>167</v>
      </c>
      <c r="G237" s="4" t="s">
        <v>498</v>
      </c>
      <c r="H237" s="18">
        <v>108.74524714828897</v>
      </c>
      <c r="I237">
        <v>29</v>
      </c>
      <c r="J237">
        <v>190</v>
      </c>
      <c r="K237" t="s">
        <v>498</v>
      </c>
      <c r="L237" s="16">
        <v>58.174904942965775</v>
      </c>
      <c r="M237">
        <v>75</v>
      </c>
      <c r="N237">
        <v>80</v>
      </c>
      <c r="O237" t="s">
        <v>498</v>
      </c>
      <c r="P237" s="16">
        <v>115.20912547528518</v>
      </c>
      <c r="Q237">
        <v>57</v>
      </c>
      <c r="R237">
        <v>120</v>
      </c>
      <c r="S237" t="s">
        <v>498</v>
      </c>
      <c r="T237" s="16">
        <v>101.52091254752851</v>
      </c>
      <c r="U237">
        <v>43</v>
      </c>
      <c r="V237">
        <v>124</v>
      </c>
      <c r="W237" t="s">
        <v>498</v>
      </c>
      <c r="X237" s="16">
        <v>103.8022813688213</v>
      </c>
      <c r="Y237">
        <v>52</v>
      </c>
      <c r="Z237">
        <v>134</v>
      </c>
      <c r="AA237" t="s">
        <v>498</v>
      </c>
      <c r="AB237" s="16">
        <v>117.49049429657795</v>
      </c>
      <c r="AC237">
        <v>29</v>
      </c>
      <c r="AD237">
        <v>180</v>
      </c>
    </row>
    <row r="238" spans="1:30" x14ac:dyDescent="0.2">
      <c r="A238" s="4" t="s">
        <v>508</v>
      </c>
      <c r="B238" s="4" t="s">
        <v>499</v>
      </c>
      <c r="C238" s="4" t="s">
        <v>493</v>
      </c>
      <c r="D238" s="4" t="s">
        <v>509</v>
      </c>
      <c r="E238" s="4">
        <v>66.5</v>
      </c>
      <c r="F238" s="4">
        <v>109</v>
      </c>
      <c r="G238" s="4" t="s">
        <v>498</v>
      </c>
      <c r="H238" s="18">
        <v>141.06463878326997</v>
      </c>
      <c r="I238">
        <v>25</v>
      </c>
      <c r="J238">
        <v>217</v>
      </c>
      <c r="K238" t="s">
        <v>498</v>
      </c>
      <c r="L238" s="16">
        <v>69.581749049429661</v>
      </c>
      <c r="M238">
        <v>66</v>
      </c>
      <c r="N238">
        <v>137</v>
      </c>
      <c r="O238" t="s">
        <v>498</v>
      </c>
      <c r="P238" s="16">
        <v>115.5893536121673</v>
      </c>
      <c r="Q238">
        <v>48</v>
      </c>
      <c r="R238">
        <v>178</v>
      </c>
      <c r="S238" t="s">
        <v>498</v>
      </c>
      <c r="T238" s="16">
        <v>97.338403041825089</v>
      </c>
      <c r="U238">
        <v>36</v>
      </c>
      <c r="V238">
        <v>171</v>
      </c>
      <c r="W238" t="s">
        <v>498</v>
      </c>
      <c r="X238" s="16">
        <v>65.019011406844101</v>
      </c>
      <c r="Y238">
        <v>62</v>
      </c>
      <c r="Z238">
        <v>79</v>
      </c>
      <c r="AA238" t="s">
        <v>498</v>
      </c>
      <c r="AB238" s="16">
        <v>165.39923954372625</v>
      </c>
      <c r="AC238">
        <v>21</v>
      </c>
      <c r="AD238">
        <v>251</v>
      </c>
    </row>
    <row r="239" spans="1:30" x14ac:dyDescent="0.2">
      <c r="A239" s="4" t="s">
        <v>510</v>
      </c>
      <c r="B239" s="4" t="s">
        <v>499</v>
      </c>
      <c r="C239" s="4" t="s">
        <v>493</v>
      </c>
      <c r="D239" s="4" t="s">
        <v>511</v>
      </c>
      <c r="E239" s="4">
        <v>51.5</v>
      </c>
      <c r="F239" s="4">
        <v>200</v>
      </c>
      <c r="G239" s="4" t="s">
        <v>498</v>
      </c>
      <c r="H239" s="18">
        <v>111.02661596958175</v>
      </c>
      <c r="I239">
        <v>24</v>
      </c>
      <c r="J239">
        <v>229</v>
      </c>
      <c r="K239" t="s">
        <v>498</v>
      </c>
      <c r="L239" s="16">
        <v>50.950570342205324</v>
      </c>
      <c r="M239">
        <v>71</v>
      </c>
      <c r="N239">
        <v>100</v>
      </c>
      <c r="O239" t="s">
        <v>498</v>
      </c>
      <c r="P239" s="16">
        <v>142.20532319391634</v>
      </c>
      <c r="Q239">
        <v>43</v>
      </c>
      <c r="R239">
        <v>211</v>
      </c>
      <c r="S239" t="s">
        <v>498</v>
      </c>
      <c r="T239" s="16">
        <v>74.524714828897345</v>
      </c>
      <c r="U239">
        <v>40</v>
      </c>
      <c r="V239">
        <v>144</v>
      </c>
      <c r="W239" t="s">
        <v>498</v>
      </c>
      <c r="X239" s="16">
        <v>111.787072243346</v>
      </c>
      <c r="Y239">
        <v>45</v>
      </c>
      <c r="Z239">
        <v>175</v>
      </c>
      <c r="AA239" t="s">
        <v>855</v>
      </c>
      <c r="AB239" s="16">
        <v>76.045627376425855</v>
      </c>
      <c r="AC239">
        <v>33</v>
      </c>
      <c r="AD239">
        <v>112</v>
      </c>
    </row>
    <row r="240" spans="1:30" x14ac:dyDescent="0.2">
      <c r="A240" s="4" t="s">
        <v>512</v>
      </c>
      <c r="B240" s="4" t="s">
        <v>499</v>
      </c>
      <c r="C240" s="4" t="s">
        <v>493</v>
      </c>
      <c r="D240" s="4" t="s">
        <v>513</v>
      </c>
      <c r="E240" s="4">
        <v>49</v>
      </c>
      <c r="F240" s="4">
        <v>214</v>
      </c>
      <c r="G240" s="4" t="s">
        <v>498</v>
      </c>
      <c r="H240" s="18">
        <v>101.14068441064639</v>
      </c>
      <c r="I240">
        <v>25</v>
      </c>
      <c r="J240">
        <v>217</v>
      </c>
      <c r="K240" t="s">
        <v>498</v>
      </c>
      <c r="L240" s="16">
        <v>88.593155893536121</v>
      </c>
      <c r="M240">
        <v>59</v>
      </c>
      <c r="N240">
        <v>187</v>
      </c>
      <c r="O240" t="s">
        <v>498</v>
      </c>
      <c r="P240" s="16">
        <v>96.577946768060841</v>
      </c>
      <c r="Q240">
        <v>48</v>
      </c>
      <c r="R240">
        <v>178</v>
      </c>
      <c r="S240" t="s">
        <v>498</v>
      </c>
      <c r="T240" s="16">
        <v>81.368821292775664</v>
      </c>
      <c r="U240">
        <v>42</v>
      </c>
      <c r="V240">
        <v>129</v>
      </c>
      <c r="W240" t="s">
        <v>498</v>
      </c>
      <c r="X240" s="16">
        <v>121.67300380228137</v>
      </c>
      <c r="Y240">
        <v>43</v>
      </c>
      <c r="Z240">
        <v>186</v>
      </c>
      <c r="AA240" t="s">
        <v>498</v>
      </c>
      <c r="AB240" s="16">
        <v>86.692015209125472</v>
      </c>
      <c r="AC240">
        <v>31</v>
      </c>
      <c r="AD240">
        <v>151</v>
      </c>
    </row>
    <row r="241" spans="1:30" x14ac:dyDescent="0.2">
      <c r="A241" s="4" t="s">
        <v>514</v>
      </c>
      <c r="B241" s="4" t="s">
        <v>499</v>
      </c>
      <c r="C241" s="4" t="s">
        <v>493</v>
      </c>
      <c r="D241" s="4" t="s">
        <v>515</v>
      </c>
      <c r="E241" s="4">
        <v>73.5</v>
      </c>
      <c r="F241" s="4">
        <v>56</v>
      </c>
      <c r="G241" s="4" t="s">
        <v>498</v>
      </c>
      <c r="H241" s="18">
        <v>101.14068441064639</v>
      </c>
      <c r="I241">
        <v>48</v>
      </c>
      <c r="J241">
        <v>59</v>
      </c>
      <c r="K241" t="s">
        <v>498</v>
      </c>
      <c r="L241" s="16">
        <v>120.91254752851711</v>
      </c>
      <c r="M241">
        <v>69</v>
      </c>
      <c r="N241">
        <v>114</v>
      </c>
      <c r="O241" t="s">
        <v>498</v>
      </c>
      <c r="P241" s="16">
        <v>85.171102661596962</v>
      </c>
      <c r="Q241">
        <v>65</v>
      </c>
      <c r="R241">
        <v>75</v>
      </c>
      <c r="S241" t="s">
        <v>498</v>
      </c>
      <c r="T241" s="16">
        <v>82.129277566539926</v>
      </c>
      <c r="U241">
        <v>64</v>
      </c>
      <c r="V241">
        <v>28</v>
      </c>
      <c r="W241" t="s">
        <v>498</v>
      </c>
      <c r="X241" s="16">
        <v>127.3764258555133</v>
      </c>
      <c r="Y241">
        <v>58</v>
      </c>
      <c r="Z241">
        <v>100</v>
      </c>
      <c r="AA241" t="s">
        <v>1068</v>
      </c>
      <c r="AB241" s="16">
        <v>80.228136882129277</v>
      </c>
      <c r="AC241">
        <v>37</v>
      </c>
      <c r="AD241">
        <v>48</v>
      </c>
    </row>
    <row r="242" spans="1:30" x14ac:dyDescent="0.2">
      <c r="A242" s="4" t="s">
        <v>516</v>
      </c>
      <c r="B242" s="4" t="s">
        <v>499</v>
      </c>
      <c r="C242" s="4" t="s">
        <v>493</v>
      </c>
      <c r="D242" s="4" t="s">
        <v>517</v>
      </c>
      <c r="E242" s="4">
        <v>44</v>
      </c>
      <c r="F242" s="4">
        <v>232</v>
      </c>
      <c r="G242" s="4" t="s">
        <v>498</v>
      </c>
      <c r="H242" s="18">
        <v>104.56273764258555</v>
      </c>
      <c r="I242">
        <v>19</v>
      </c>
      <c r="J242">
        <v>244</v>
      </c>
      <c r="K242" t="s">
        <v>498</v>
      </c>
      <c r="L242" s="16">
        <v>95.817490494296578</v>
      </c>
      <c r="M242">
        <v>50</v>
      </c>
      <c r="N242">
        <v>233</v>
      </c>
      <c r="O242" t="s">
        <v>498</v>
      </c>
      <c r="P242" s="16">
        <v>88.593155893536121</v>
      </c>
      <c r="Q242">
        <v>44</v>
      </c>
      <c r="R242">
        <v>203</v>
      </c>
      <c r="S242" t="s">
        <v>498</v>
      </c>
      <c r="T242" s="16">
        <v>111.787072243346</v>
      </c>
      <c r="U242">
        <v>26</v>
      </c>
      <c r="V242">
        <v>234</v>
      </c>
      <c r="W242" t="s">
        <v>498</v>
      </c>
      <c r="X242" s="16">
        <v>84.030418250950575</v>
      </c>
      <c r="Y242">
        <v>42</v>
      </c>
      <c r="Z242">
        <v>192</v>
      </c>
      <c r="AA242" t="s">
        <v>498</v>
      </c>
      <c r="AB242" s="16">
        <v>122.43346007604563</v>
      </c>
      <c r="AC242">
        <v>21</v>
      </c>
      <c r="AD242">
        <v>251</v>
      </c>
    </row>
    <row r="243" spans="1:30" x14ac:dyDescent="0.2">
      <c r="A243" s="4" t="s">
        <v>518</v>
      </c>
      <c r="B243" s="4" t="s">
        <v>499</v>
      </c>
      <c r="C243" s="4" t="s">
        <v>493</v>
      </c>
      <c r="D243" s="4" t="s">
        <v>519</v>
      </c>
      <c r="E243" s="4">
        <v>44.5</v>
      </c>
      <c r="F243" s="4">
        <v>229</v>
      </c>
      <c r="G243" s="4" t="s">
        <v>498</v>
      </c>
      <c r="H243" s="18">
        <v>107.98479087452472</v>
      </c>
      <c r="I243">
        <v>17</v>
      </c>
      <c r="J243">
        <v>250</v>
      </c>
      <c r="K243" t="s">
        <v>498</v>
      </c>
      <c r="L243" s="16">
        <v>99.239543726235738</v>
      </c>
      <c r="M243">
        <v>44</v>
      </c>
      <c r="N243">
        <v>248</v>
      </c>
      <c r="O243" t="s">
        <v>498</v>
      </c>
      <c r="P243" s="16">
        <v>79.467680608365015</v>
      </c>
      <c r="Q243">
        <v>46</v>
      </c>
      <c r="R243">
        <v>194</v>
      </c>
      <c r="S243" t="s">
        <v>498</v>
      </c>
      <c r="T243" s="16">
        <v>112.92775665399239</v>
      </c>
      <c r="U243">
        <v>27</v>
      </c>
      <c r="V243">
        <v>228</v>
      </c>
      <c r="W243" t="s">
        <v>498</v>
      </c>
      <c r="X243" s="16">
        <v>93.916349809885929</v>
      </c>
      <c r="Y243">
        <v>38</v>
      </c>
      <c r="Z243">
        <v>212</v>
      </c>
      <c r="AA243" t="s">
        <v>855</v>
      </c>
      <c r="AB243" s="16">
        <v>102.28136882129277</v>
      </c>
      <c r="AC243">
        <v>26</v>
      </c>
      <c r="AD243">
        <v>218</v>
      </c>
    </row>
    <row r="244" spans="1:30" x14ac:dyDescent="0.2">
      <c r="A244" s="4" t="s">
        <v>520</v>
      </c>
      <c r="B244" s="4" t="s">
        <v>499</v>
      </c>
      <c r="C244" s="4" t="s">
        <v>493</v>
      </c>
      <c r="D244" s="4" t="s">
        <v>521</v>
      </c>
      <c r="E244" s="4">
        <v>51.5</v>
      </c>
      <c r="F244" s="4">
        <v>200</v>
      </c>
      <c r="G244" s="4" t="s">
        <v>498</v>
      </c>
      <c r="H244" s="18">
        <v>88.593155893536121</v>
      </c>
      <c r="I244">
        <v>31</v>
      </c>
      <c r="J244">
        <v>170</v>
      </c>
      <c r="K244" t="s">
        <v>498</v>
      </c>
      <c r="L244" s="16">
        <v>100.76045627376426</v>
      </c>
      <c r="M244">
        <v>62</v>
      </c>
      <c r="N244">
        <v>172</v>
      </c>
      <c r="O244" t="s">
        <v>498</v>
      </c>
      <c r="P244" s="16">
        <v>94.676806083650192</v>
      </c>
      <c r="Q244">
        <v>51</v>
      </c>
      <c r="R244">
        <v>158</v>
      </c>
      <c r="S244" t="s">
        <v>498</v>
      </c>
      <c r="T244" s="16">
        <v>92.01520912547528</v>
      </c>
      <c r="U244">
        <v>41</v>
      </c>
      <c r="V244">
        <v>137</v>
      </c>
      <c r="W244" t="s">
        <v>498</v>
      </c>
      <c r="X244" s="16">
        <v>118.63117870722434</v>
      </c>
      <c r="Y244">
        <v>43</v>
      </c>
      <c r="Z244">
        <v>186</v>
      </c>
      <c r="AA244" t="s">
        <v>498</v>
      </c>
      <c r="AB244" s="16">
        <v>71.863117870722434</v>
      </c>
      <c r="AC244">
        <v>33</v>
      </c>
      <c r="AD244">
        <v>112</v>
      </c>
    </row>
    <row r="245" spans="1:30" x14ac:dyDescent="0.2">
      <c r="A245" s="4" t="s">
        <v>522</v>
      </c>
      <c r="B245" s="4" t="s">
        <v>499</v>
      </c>
      <c r="C245" s="4" t="s">
        <v>493</v>
      </c>
      <c r="D245" s="4" t="s">
        <v>523</v>
      </c>
      <c r="E245" s="4">
        <v>73</v>
      </c>
      <c r="F245" s="4">
        <v>59</v>
      </c>
      <c r="G245" s="4" t="s">
        <v>498</v>
      </c>
      <c r="H245" s="18">
        <v>98.098859315589351</v>
      </c>
      <c r="I245">
        <v>49</v>
      </c>
      <c r="J245">
        <v>54</v>
      </c>
      <c r="K245" t="s">
        <v>498</v>
      </c>
      <c r="L245" s="16">
        <v>102.66159695817491</v>
      </c>
      <c r="M245">
        <v>78</v>
      </c>
      <c r="N245">
        <v>61</v>
      </c>
      <c r="O245" t="s">
        <v>498</v>
      </c>
      <c r="P245" s="16">
        <v>109.50570342205323</v>
      </c>
      <c r="Q245">
        <v>63</v>
      </c>
      <c r="R245">
        <v>86</v>
      </c>
      <c r="S245" t="s">
        <v>498</v>
      </c>
      <c r="T245" s="16">
        <v>85.171102661596962</v>
      </c>
      <c r="U245">
        <v>59</v>
      </c>
      <c r="V245">
        <v>47</v>
      </c>
      <c r="W245" t="s">
        <v>498</v>
      </c>
      <c r="X245" s="16">
        <v>107.22433460076046</v>
      </c>
      <c r="Y245">
        <v>65</v>
      </c>
      <c r="Z245">
        <v>66</v>
      </c>
      <c r="AA245" t="s">
        <v>594</v>
      </c>
      <c r="AB245" s="16">
        <v>137.6425855513308</v>
      </c>
      <c r="AC245">
        <v>30</v>
      </c>
      <c r="AD245">
        <v>165</v>
      </c>
    </row>
    <row r="246" spans="1:30" x14ac:dyDescent="0.2">
      <c r="A246" s="4" t="s">
        <v>524</v>
      </c>
      <c r="B246" s="4" t="s">
        <v>499</v>
      </c>
      <c r="C246" s="4" t="s">
        <v>493</v>
      </c>
      <c r="D246" s="4" t="s">
        <v>525</v>
      </c>
      <c r="E246" s="4">
        <v>55</v>
      </c>
      <c r="F246" s="4">
        <v>186</v>
      </c>
      <c r="G246" s="4" t="s">
        <v>498</v>
      </c>
      <c r="H246" s="18">
        <v>51.71102661596958</v>
      </c>
      <c r="I246">
        <v>48</v>
      </c>
      <c r="J246">
        <v>59</v>
      </c>
      <c r="K246" t="s">
        <v>498</v>
      </c>
      <c r="L246" s="16">
        <v>107.98479087452472</v>
      </c>
      <c r="M246">
        <v>75</v>
      </c>
      <c r="N246">
        <v>80</v>
      </c>
      <c r="O246" t="s">
        <v>498</v>
      </c>
      <c r="P246" s="16">
        <v>99.619771863117876</v>
      </c>
      <c r="Q246">
        <v>64</v>
      </c>
      <c r="R246">
        <v>79</v>
      </c>
      <c r="S246" t="s">
        <v>498</v>
      </c>
      <c r="T246" s="16">
        <v>95.437262357414454</v>
      </c>
      <c r="U246">
        <v>55</v>
      </c>
      <c r="V246">
        <v>67</v>
      </c>
      <c r="W246" t="s">
        <v>498</v>
      </c>
      <c r="X246" s="16">
        <v>150.95057034220531</v>
      </c>
      <c r="Y246">
        <v>41</v>
      </c>
      <c r="Z246">
        <v>201</v>
      </c>
      <c r="AA246" t="s">
        <v>1068</v>
      </c>
      <c r="AB246" s="16">
        <v>66.159695817490501</v>
      </c>
      <c r="AC246">
        <v>33</v>
      </c>
      <c r="AD246">
        <v>112</v>
      </c>
    </row>
    <row r="247" spans="1:30" x14ac:dyDescent="0.2">
      <c r="A247" s="4" t="s">
        <v>526</v>
      </c>
      <c r="B247" s="4" t="s">
        <v>499</v>
      </c>
      <c r="C247" s="4" t="s">
        <v>493</v>
      </c>
      <c r="D247" s="4" t="s">
        <v>527</v>
      </c>
      <c r="E247" s="4">
        <v>40</v>
      </c>
      <c r="F247" s="4">
        <v>246</v>
      </c>
      <c r="G247" s="4" t="s">
        <v>498</v>
      </c>
      <c r="H247" s="18">
        <v>58.555133079847913</v>
      </c>
      <c r="I247">
        <v>36</v>
      </c>
      <c r="J247">
        <v>137</v>
      </c>
      <c r="K247" t="s">
        <v>498</v>
      </c>
      <c r="L247" s="16">
        <v>98.098859315589351</v>
      </c>
      <c r="M247">
        <v>67</v>
      </c>
      <c r="N247">
        <v>132</v>
      </c>
      <c r="O247" t="s">
        <v>498</v>
      </c>
      <c r="P247" s="16">
        <v>125.85551330798479</v>
      </c>
      <c r="Q247">
        <v>45</v>
      </c>
      <c r="R247">
        <v>200</v>
      </c>
      <c r="S247" t="s">
        <v>498</v>
      </c>
      <c r="T247" s="16">
        <v>123.19391634980988</v>
      </c>
      <c r="U247">
        <v>0</v>
      </c>
      <c r="V247">
        <v>261</v>
      </c>
      <c r="W247" t="s">
        <v>1065</v>
      </c>
      <c r="X247" s="16">
        <v>82.889733840304189</v>
      </c>
      <c r="Y247">
        <v>37</v>
      </c>
      <c r="Z247">
        <v>216</v>
      </c>
      <c r="AA247" t="s">
        <v>855</v>
      </c>
      <c r="AB247" s="16">
        <v>32.699619771863127</v>
      </c>
      <c r="AC247">
        <v>38</v>
      </c>
      <c r="AD247">
        <v>39</v>
      </c>
    </row>
    <row r="248" spans="1:30" x14ac:dyDescent="0.2">
      <c r="A248" s="4" t="s">
        <v>528</v>
      </c>
      <c r="B248" s="4" t="s">
        <v>499</v>
      </c>
      <c r="C248" s="4" t="s">
        <v>493</v>
      </c>
      <c r="D248" s="4" t="s">
        <v>529</v>
      </c>
      <c r="E248" s="4">
        <v>51</v>
      </c>
      <c r="F248" s="4">
        <v>205</v>
      </c>
      <c r="G248" s="4" t="s">
        <v>498</v>
      </c>
      <c r="H248" s="18">
        <v>55.513307984790877</v>
      </c>
      <c r="I248">
        <v>43</v>
      </c>
      <c r="J248">
        <v>88</v>
      </c>
      <c r="K248" t="s">
        <v>498</v>
      </c>
      <c r="L248" s="16">
        <v>118.63117870722434</v>
      </c>
      <c r="M248">
        <v>66</v>
      </c>
      <c r="N248">
        <v>137</v>
      </c>
      <c r="O248" t="s">
        <v>498</v>
      </c>
      <c r="P248" s="16">
        <v>86.311787072243348</v>
      </c>
      <c r="Q248">
        <v>61</v>
      </c>
      <c r="R248">
        <v>101</v>
      </c>
      <c r="S248" t="s">
        <v>498</v>
      </c>
      <c r="T248" s="16">
        <v>126.61596958174906</v>
      </c>
      <c r="U248">
        <v>36</v>
      </c>
      <c r="V248">
        <v>171</v>
      </c>
      <c r="W248" t="s">
        <v>498</v>
      </c>
      <c r="X248" s="16">
        <v>117.11026615969581</v>
      </c>
      <c r="Y248">
        <v>37</v>
      </c>
      <c r="Z248">
        <v>216</v>
      </c>
      <c r="AA248" t="s">
        <v>498</v>
      </c>
      <c r="AB248" s="16">
        <v>86.311787072243348</v>
      </c>
      <c r="AC248">
        <v>29</v>
      </c>
      <c r="AD248">
        <v>180</v>
      </c>
    </row>
    <row r="249" spans="1:30" x14ac:dyDescent="0.2">
      <c r="A249" s="4" t="s">
        <v>530</v>
      </c>
      <c r="B249" s="4" t="s">
        <v>499</v>
      </c>
      <c r="C249" s="4" t="s">
        <v>493</v>
      </c>
      <c r="D249" s="4" t="s">
        <v>531</v>
      </c>
      <c r="E249" s="4">
        <v>64.5</v>
      </c>
      <c r="F249" s="4">
        <v>131</v>
      </c>
      <c r="G249" s="4" t="s">
        <v>498</v>
      </c>
      <c r="H249" s="18">
        <v>132.69961977186313</v>
      </c>
      <c r="I249">
        <v>25</v>
      </c>
      <c r="J249">
        <v>217</v>
      </c>
      <c r="K249" t="s">
        <v>498</v>
      </c>
      <c r="L249" s="16">
        <v>92.775665399239543</v>
      </c>
      <c r="M249">
        <v>58</v>
      </c>
      <c r="N249">
        <v>198</v>
      </c>
      <c r="O249" t="s">
        <v>498</v>
      </c>
      <c r="P249" s="16">
        <v>70.342205323193923</v>
      </c>
      <c r="Q249">
        <v>57</v>
      </c>
      <c r="R249">
        <v>120</v>
      </c>
      <c r="S249" t="s">
        <v>498</v>
      </c>
      <c r="T249" s="16">
        <v>140.30418250950569</v>
      </c>
      <c r="U249">
        <v>28</v>
      </c>
      <c r="V249">
        <v>226</v>
      </c>
      <c r="W249" t="s">
        <v>498</v>
      </c>
      <c r="X249" s="16">
        <v>106.84410646387833</v>
      </c>
      <c r="Y249">
        <v>30</v>
      </c>
      <c r="Z249">
        <v>244</v>
      </c>
      <c r="AA249" t="s">
        <v>855</v>
      </c>
      <c r="AB249" s="16">
        <v>41.064638783269956</v>
      </c>
      <c r="AC249">
        <v>34</v>
      </c>
      <c r="AD249">
        <v>89</v>
      </c>
    </row>
    <row r="250" spans="1:30" x14ac:dyDescent="0.2">
      <c r="A250" s="4" t="s">
        <v>532</v>
      </c>
      <c r="B250" s="4" t="s">
        <v>499</v>
      </c>
      <c r="C250" s="4" t="s">
        <v>493</v>
      </c>
      <c r="D250" s="4" t="s">
        <v>533</v>
      </c>
      <c r="E250" s="4">
        <v>29</v>
      </c>
      <c r="F250" s="4">
        <v>259</v>
      </c>
      <c r="G250" s="4" t="s">
        <v>498</v>
      </c>
      <c r="H250" s="18">
        <v>92.01520912547528</v>
      </c>
      <c r="I250">
        <v>21</v>
      </c>
      <c r="J250">
        <v>238</v>
      </c>
      <c r="K250" t="s">
        <v>498</v>
      </c>
      <c r="L250" s="16">
        <v>106.46387832699619</v>
      </c>
      <c r="M250">
        <v>41</v>
      </c>
      <c r="N250">
        <v>255</v>
      </c>
      <c r="O250" t="s">
        <v>498</v>
      </c>
      <c r="P250" s="16">
        <v>93.916349809885929</v>
      </c>
      <c r="Q250">
        <v>35</v>
      </c>
      <c r="R250">
        <v>239</v>
      </c>
      <c r="S250" t="s">
        <v>498</v>
      </c>
      <c r="T250" s="16">
        <v>105.32319391634981</v>
      </c>
      <c r="U250">
        <v>21</v>
      </c>
      <c r="V250">
        <v>253</v>
      </c>
      <c r="W250" t="s">
        <v>498</v>
      </c>
      <c r="X250" s="16">
        <v>96.577946768060841</v>
      </c>
      <c r="Y250">
        <v>30</v>
      </c>
      <c r="Z250">
        <v>244</v>
      </c>
      <c r="AA250" t="s">
        <v>855</v>
      </c>
      <c r="AB250" s="16">
        <v>75.665399239543731</v>
      </c>
      <c r="AC250">
        <v>29</v>
      </c>
      <c r="AD250">
        <v>180</v>
      </c>
    </row>
    <row r="251" spans="1:30" x14ac:dyDescent="0.2">
      <c r="A251" s="4" t="s">
        <v>534</v>
      </c>
      <c r="B251" s="4" t="s">
        <v>499</v>
      </c>
      <c r="C251" s="4" t="s">
        <v>493</v>
      </c>
      <c r="D251" s="4" t="s">
        <v>535</v>
      </c>
      <c r="E251" s="4">
        <v>59.5</v>
      </c>
      <c r="F251" s="4">
        <v>163</v>
      </c>
      <c r="G251" s="4" t="s">
        <v>498</v>
      </c>
      <c r="H251" s="18">
        <v>102.66159695817491</v>
      </c>
      <c r="I251">
        <v>31</v>
      </c>
      <c r="J251">
        <v>170</v>
      </c>
      <c r="K251" t="s">
        <v>498</v>
      </c>
      <c r="L251" s="16">
        <v>106.46387832699619</v>
      </c>
      <c r="M251">
        <v>59</v>
      </c>
      <c r="N251">
        <v>187</v>
      </c>
      <c r="O251" t="s">
        <v>498</v>
      </c>
      <c r="P251" s="16">
        <v>55.893536121673002</v>
      </c>
      <c r="Q251">
        <v>66</v>
      </c>
      <c r="R251">
        <v>71</v>
      </c>
      <c r="S251" t="s">
        <v>498</v>
      </c>
      <c r="T251" s="16">
        <v>154.75285171102661</v>
      </c>
      <c r="U251">
        <v>30</v>
      </c>
      <c r="V251">
        <v>215</v>
      </c>
      <c r="W251" t="s">
        <v>498</v>
      </c>
      <c r="X251" s="16">
        <v>103.8022813688213</v>
      </c>
      <c r="Y251">
        <v>35</v>
      </c>
      <c r="Z251">
        <v>225</v>
      </c>
      <c r="AA251" t="s">
        <v>594</v>
      </c>
      <c r="AB251" s="16">
        <v>57.034220532319388</v>
      </c>
      <c r="AC251">
        <v>33</v>
      </c>
      <c r="AD251">
        <v>112</v>
      </c>
    </row>
    <row r="252" spans="1:30" x14ac:dyDescent="0.2">
      <c r="A252" s="4" t="s">
        <v>536</v>
      </c>
      <c r="B252" s="4" t="s">
        <v>499</v>
      </c>
      <c r="C252" s="4" t="s">
        <v>493</v>
      </c>
      <c r="D252" s="4" t="s">
        <v>537</v>
      </c>
      <c r="E252" s="4">
        <v>61</v>
      </c>
      <c r="F252" s="4">
        <v>155</v>
      </c>
      <c r="G252" s="4" t="s">
        <v>498</v>
      </c>
      <c r="H252" s="18">
        <v>88.212927756653997</v>
      </c>
      <c r="I252">
        <v>38</v>
      </c>
      <c r="J252">
        <v>124</v>
      </c>
      <c r="K252" t="s">
        <v>498</v>
      </c>
      <c r="L252" s="16">
        <v>98.479087452471489</v>
      </c>
      <c r="M252">
        <v>68</v>
      </c>
      <c r="N252">
        <v>120</v>
      </c>
      <c r="O252" t="s">
        <v>498</v>
      </c>
      <c r="P252" s="16">
        <v>75.285171102661593</v>
      </c>
      <c r="Q252">
        <v>68</v>
      </c>
      <c r="R252">
        <v>55</v>
      </c>
      <c r="S252" t="s">
        <v>498</v>
      </c>
      <c r="T252" s="16">
        <v>128.13688212927758</v>
      </c>
      <c r="U252">
        <v>42</v>
      </c>
      <c r="V252">
        <v>129</v>
      </c>
      <c r="W252" t="s">
        <v>498</v>
      </c>
      <c r="X252" s="16">
        <v>82.50950570342205</v>
      </c>
      <c r="Y252">
        <v>61</v>
      </c>
      <c r="Z252">
        <v>83</v>
      </c>
      <c r="AA252" t="s">
        <v>498</v>
      </c>
      <c r="AB252" s="16">
        <v>125.85551330798479</v>
      </c>
      <c r="AC252">
        <v>31</v>
      </c>
      <c r="AD252">
        <v>151</v>
      </c>
    </row>
    <row r="253" spans="1:30" x14ac:dyDescent="0.2">
      <c r="A253" s="4" t="s">
        <v>538</v>
      </c>
      <c r="B253" s="4" t="s">
        <v>499</v>
      </c>
      <c r="C253" s="4" t="s">
        <v>493</v>
      </c>
      <c r="D253" s="4" t="s">
        <v>539</v>
      </c>
      <c r="E253" s="4">
        <v>65.5</v>
      </c>
      <c r="F253" s="4">
        <v>119</v>
      </c>
      <c r="G253" s="4" t="s">
        <v>498</v>
      </c>
      <c r="H253" s="18">
        <v>95.817490494296578</v>
      </c>
      <c r="I253">
        <v>40</v>
      </c>
      <c r="J253">
        <v>108</v>
      </c>
      <c r="K253" t="s">
        <v>498</v>
      </c>
      <c r="L253" s="16">
        <v>70.722433460076047</v>
      </c>
      <c r="M253">
        <v>83</v>
      </c>
      <c r="N253">
        <v>31</v>
      </c>
      <c r="O253" t="s">
        <v>498</v>
      </c>
      <c r="P253" s="16">
        <v>111.787072243346</v>
      </c>
      <c r="Q253">
        <v>67</v>
      </c>
      <c r="R253">
        <v>62</v>
      </c>
      <c r="S253" t="s">
        <v>498</v>
      </c>
      <c r="T253" s="16">
        <v>97.338403041825089</v>
      </c>
      <c r="U253">
        <v>57</v>
      </c>
      <c r="V253">
        <v>55</v>
      </c>
      <c r="W253" t="s">
        <v>498</v>
      </c>
      <c r="X253" s="16">
        <v>86.692015209125472</v>
      </c>
      <c r="Y253">
        <v>80</v>
      </c>
      <c r="Z253">
        <v>20</v>
      </c>
      <c r="AA253" t="s">
        <v>498</v>
      </c>
      <c r="AB253" s="16">
        <v>155.13307984790876</v>
      </c>
      <c r="AC253">
        <v>30</v>
      </c>
      <c r="AD253">
        <v>165</v>
      </c>
    </row>
    <row r="254" spans="1:30" x14ac:dyDescent="0.2">
      <c r="A254" s="4" t="s">
        <v>540</v>
      </c>
      <c r="B254" s="4" t="s">
        <v>499</v>
      </c>
      <c r="C254" s="4" t="s">
        <v>493</v>
      </c>
      <c r="D254" s="4" t="s">
        <v>541</v>
      </c>
      <c r="E254" s="4">
        <v>70.5</v>
      </c>
      <c r="F254" s="4">
        <v>80</v>
      </c>
      <c r="G254" s="4" t="s">
        <v>498</v>
      </c>
      <c r="H254" s="18">
        <v>85.93155893536121</v>
      </c>
      <c r="I254">
        <v>50</v>
      </c>
      <c r="J254">
        <v>43</v>
      </c>
      <c r="K254" t="s">
        <v>498</v>
      </c>
      <c r="L254" s="16">
        <v>110.64638783269962</v>
      </c>
      <c r="M254">
        <v>76</v>
      </c>
      <c r="N254">
        <v>71</v>
      </c>
      <c r="O254" t="s">
        <v>498</v>
      </c>
      <c r="P254" s="16">
        <v>88.973384030418245</v>
      </c>
      <c r="Q254">
        <v>70</v>
      </c>
      <c r="R254">
        <v>42</v>
      </c>
      <c r="S254" t="s">
        <v>498</v>
      </c>
      <c r="T254" s="16">
        <v>130.41825095057035</v>
      </c>
      <c r="U254">
        <v>44</v>
      </c>
      <c r="V254">
        <v>122</v>
      </c>
      <c r="W254" t="s">
        <v>498</v>
      </c>
      <c r="X254" s="16">
        <v>78.707224334600767</v>
      </c>
      <c r="Y254">
        <v>65</v>
      </c>
      <c r="Z254">
        <v>66</v>
      </c>
      <c r="AA254" t="s">
        <v>498</v>
      </c>
      <c r="AB254" s="16">
        <v>153.61216730038024</v>
      </c>
      <c r="AC254">
        <v>27</v>
      </c>
      <c r="AD254">
        <v>207</v>
      </c>
    </row>
    <row r="255" spans="1:30" x14ac:dyDescent="0.2">
      <c r="A255" s="4" t="s">
        <v>542</v>
      </c>
      <c r="B255" s="4" t="s">
        <v>499</v>
      </c>
      <c r="C255" s="4" t="s">
        <v>493</v>
      </c>
      <c r="D255" s="4" t="s">
        <v>543</v>
      </c>
      <c r="E255" s="4">
        <v>50.5</v>
      </c>
      <c r="F255" s="4">
        <v>207</v>
      </c>
      <c r="G255" s="4" t="s">
        <v>498</v>
      </c>
      <c r="H255" s="18">
        <v>103.8022813688213</v>
      </c>
      <c r="I255">
        <v>25</v>
      </c>
      <c r="J255">
        <v>217</v>
      </c>
      <c r="K255" t="s">
        <v>498</v>
      </c>
      <c r="L255" s="16">
        <v>100.38022813688212</v>
      </c>
      <c r="M255">
        <v>53</v>
      </c>
      <c r="N255">
        <v>218</v>
      </c>
      <c r="O255" t="s">
        <v>498</v>
      </c>
      <c r="P255" s="16">
        <v>98.098859315589351</v>
      </c>
      <c r="Q255">
        <v>42</v>
      </c>
      <c r="R255">
        <v>213</v>
      </c>
      <c r="S255" t="s">
        <v>498</v>
      </c>
      <c r="T255" s="16">
        <v>94.296577946768053</v>
      </c>
      <c r="U255">
        <v>32</v>
      </c>
      <c r="V255">
        <v>198</v>
      </c>
      <c r="W255" t="s">
        <v>498</v>
      </c>
      <c r="X255" s="16">
        <v>114.44866920152091</v>
      </c>
      <c r="Y255">
        <v>32</v>
      </c>
      <c r="Z255">
        <v>236</v>
      </c>
      <c r="AA255" t="s">
        <v>594</v>
      </c>
      <c r="AB255" s="16">
        <v>63.117870722433459</v>
      </c>
      <c r="AC255">
        <v>32</v>
      </c>
      <c r="AD255">
        <v>139</v>
      </c>
    </row>
    <row r="256" spans="1:30" x14ac:dyDescent="0.2">
      <c r="A256" s="4" t="s">
        <v>544</v>
      </c>
      <c r="B256" s="4" t="s">
        <v>499</v>
      </c>
      <c r="C256" s="4" t="s">
        <v>493</v>
      </c>
      <c r="D256" s="4" t="s">
        <v>545</v>
      </c>
      <c r="E256" s="4">
        <v>50</v>
      </c>
      <c r="F256" s="4">
        <v>210</v>
      </c>
      <c r="G256" s="4" t="s">
        <v>498</v>
      </c>
      <c r="H256" s="18">
        <v>87.832699619771859</v>
      </c>
      <c r="I256">
        <v>30</v>
      </c>
      <c r="J256">
        <v>178</v>
      </c>
      <c r="K256" t="s">
        <v>498</v>
      </c>
      <c r="L256" s="16">
        <v>101.14068441064639</v>
      </c>
      <c r="M256">
        <v>60</v>
      </c>
      <c r="N256">
        <v>181</v>
      </c>
      <c r="O256" t="s">
        <v>498</v>
      </c>
      <c r="P256" s="16">
        <v>116.34980988593156</v>
      </c>
      <c r="Q256">
        <v>40</v>
      </c>
      <c r="R256">
        <v>224</v>
      </c>
      <c r="S256" t="s">
        <v>498</v>
      </c>
      <c r="T256" s="16">
        <v>72.243346007604572</v>
      </c>
      <c r="U256">
        <v>39</v>
      </c>
      <c r="V256">
        <v>151</v>
      </c>
      <c r="W256" t="s">
        <v>498</v>
      </c>
      <c r="X256" s="16">
        <v>124.71482889733841</v>
      </c>
      <c r="Y256">
        <v>37</v>
      </c>
      <c r="Z256">
        <v>216</v>
      </c>
      <c r="AA256" t="s">
        <v>498</v>
      </c>
      <c r="AB256" s="16">
        <v>115.5893536121673</v>
      </c>
      <c r="AC256">
        <v>20</v>
      </c>
      <c r="AD256">
        <v>257</v>
      </c>
    </row>
    <row r="257" spans="1:30" x14ac:dyDescent="0.2">
      <c r="A257" s="4" t="s">
        <v>546</v>
      </c>
      <c r="B257" s="4" t="s">
        <v>499</v>
      </c>
      <c r="C257" s="4" t="s">
        <v>493</v>
      </c>
      <c r="D257" s="4" t="s">
        <v>547</v>
      </c>
      <c r="E257" s="4">
        <v>78</v>
      </c>
      <c r="F257" s="4">
        <v>25</v>
      </c>
      <c r="G257" s="4" t="s">
        <v>498</v>
      </c>
      <c r="H257" s="18">
        <v>152.47148288973384</v>
      </c>
      <c r="I257">
        <v>32</v>
      </c>
      <c r="J257">
        <v>163</v>
      </c>
      <c r="K257" t="s">
        <v>498</v>
      </c>
      <c r="L257" s="16">
        <v>63.49809885931559</v>
      </c>
      <c r="M257">
        <v>77</v>
      </c>
      <c r="N257">
        <v>67</v>
      </c>
      <c r="O257" t="s">
        <v>498</v>
      </c>
      <c r="P257" s="16">
        <v>123.57414448669201</v>
      </c>
      <c r="Q257">
        <v>56</v>
      </c>
      <c r="R257">
        <v>129</v>
      </c>
      <c r="S257" t="s">
        <v>498</v>
      </c>
      <c r="T257" s="16">
        <v>73.764258555133082</v>
      </c>
      <c r="U257">
        <v>56</v>
      </c>
      <c r="V257">
        <v>60</v>
      </c>
      <c r="W257" t="s">
        <v>498</v>
      </c>
      <c r="X257" s="16">
        <v>102.28136882129277</v>
      </c>
      <c r="Y257">
        <v>65</v>
      </c>
      <c r="Z257">
        <v>66</v>
      </c>
      <c r="AA257" t="s">
        <v>498</v>
      </c>
      <c r="AB257" s="16">
        <v>117.49049429657795</v>
      </c>
      <c r="AC257">
        <v>33</v>
      </c>
      <c r="AD257">
        <v>112</v>
      </c>
    </row>
    <row r="258" spans="1:30" x14ac:dyDescent="0.2">
      <c r="A258" s="4" t="s">
        <v>548</v>
      </c>
      <c r="B258" s="4" t="s">
        <v>499</v>
      </c>
      <c r="C258" s="4" t="s">
        <v>493</v>
      </c>
      <c r="D258" s="4" t="s">
        <v>549</v>
      </c>
      <c r="E258" s="4">
        <v>35</v>
      </c>
      <c r="F258" s="4">
        <v>255</v>
      </c>
      <c r="G258" s="4" t="s">
        <v>498</v>
      </c>
      <c r="H258" s="18">
        <v>99.619771863117876</v>
      </c>
      <c r="I258">
        <v>13</v>
      </c>
      <c r="J258">
        <v>254</v>
      </c>
      <c r="K258" t="s">
        <v>498</v>
      </c>
      <c r="L258" s="16">
        <v>98.859315589353614</v>
      </c>
      <c r="M258">
        <v>43</v>
      </c>
      <c r="N258">
        <v>251</v>
      </c>
      <c r="O258" t="s">
        <v>498</v>
      </c>
      <c r="P258" s="16">
        <v>93.536121673003805</v>
      </c>
      <c r="Q258">
        <v>38</v>
      </c>
      <c r="R258">
        <v>234</v>
      </c>
      <c r="S258" t="s">
        <v>498</v>
      </c>
      <c r="T258" s="16">
        <v>89.353612167300383</v>
      </c>
      <c r="U258">
        <v>31</v>
      </c>
      <c r="V258">
        <v>206</v>
      </c>
      <c r="W258" t="s">
        <v>498</v>
      </c>
      <c r="X258" s="16">
        <v>105.32319391634981</v>
      </c>
      <c r="Y258">
        <v>36</v>
      </c>
      <c r="Z258">
        <v>220</v>
      </c>
      <c r="AA258" t="s">
        <v>498</v>
      </c>
      <c r="AB258" s="16">
        <v>99.239543726235738</v>
      </c>
      <c r="AC258">
        <v>26</v>
      </c>
      <c r="AD258">
        <v>218</v>
      </c>
    </row>
    <row r="259" spans="1:30" x14ac:dyDescent="0.2">
      <c r="A259" s="4" t="s">
        <v>550</v>
      </c>
      <c r="B259" s="4" t="s">
        <v>499</v>
      </c>
      <c r="C259" s="4" t="s">
        <v>493</v>
      </c>
      <c r="D259" s="4" t="s">
        <v>551</v>
      </c>
      <c r="E259" s="4">
        <v>52.5</v>
      </c>
      <c r="F259" s="4">
        <v>194</v>
      </c>
      <c r="G259" s="4" t="s">
        <v>498</v>
      </c>
      <c r="H259" s="18">
        <v>108.74524714828897</v>
      </c>
      <c r="I259">
        <v>25</v>
      </c>
      <c r="J259">
        <v>217</v>
      </c>
      <c r="K259" t="s">
        <v>498</v>
      </c>
      <c r="L259" s="16">
        <v>100.38022813688212</v>
      </c>
      <c r="M259">
        <v>53</v>
      </c>
      <c r="N259">
        <v>218</v>
      </c>
      <c r="O259" t="s">
        <v>498</v>
      </c>
      <c r="P259" s="16">
        <v>109.50570342205323</v>
      </c>
      <c r="Q259">
        <v>34</v>
      </c>
      <c r="R259">
        <v>243</v>
      </c>
      <c r="S259" t="s">
        <v>498</v>
      </c>
      <c r="T259" s="16">
        <v>94.296577946768053</v>
      </c>
      <c r="U259">
        <v>27</v>
      </c>
      <c r="V259">
        <v>228</v>
      </c>
      <c r="W259" t="s">
        <v>498</v>
      </c>
      <c r="X259" s="16">
        <v>107.22433460076046</v>
      </c>
      <c r="Y259">
        <v>29</v>
      </c>
      <c r="Z259">
        <v>247</v>
      </c>
      <c r="AA259" t="s">
        <v>855</v>
      </c>
      <c r="AB259" s="16">
        <v>84.790874524714823</v>
      </c>
      <c r="AC259">
        <v>27</v>
      </c>
      <c r="AD259">
        <v>207</v>
      </c>
    </row>
    <row r="260" spans="1:30" x14ac:dyDescent="0.2">
      <c r="A260" s="4" t="s">
        <v>552</v>
      </c>
      <c r="B260" s="4" t="s">
        <v>499</v>
      </c>
      <c r="C260" s="4" t="s">
        <v>493</v>
      </c>
      <c r="D260" s="4" t="s">
        <v>385</v>
      </c>
      <c r="E260" s="4">
        <v>80.5</v>
      </c>
      <c r="F260" s="4">
        <v>14</v>
      </c>
      <c r="G260" s="4" t="s">
        <v>498</v>
      </c>
      <c r="H260" s="18">
        <v>121.29277566539923</v>
      </c>
      <c r="I260">
        <v>46</v>
      </c>
      <c r="J260">
        <v>70</v>
      </c>
      <c r="K260" t="s">
        <v>498</v>
      </c>
      <c r="L260" s="16">
        <v>85.171102661596962</v>
      </c>
      <c r="M260">
        <v>83</v>
      </c>
      <c r="N260">
        <v>31</v>
      </c>
      <c r="O260" t="s">
        <v>498</v>
      </c>
      <c r="P260" s="16">
        <v>120.91254752851711</v>
      </c>
      <c r="Q260">
        <v>63</v>
      </c>
      <c r="R260">
        <v>86</v>
      </c>
      <c r="S260" t="s">
        <v>498</v>
      </c>
      <c r="T260" s="16">
        <v>83.269961977186313</v>
      </c>
      <c r="U260">
        <v>60</v>
      </c>
      <c r="V260">
        <v>42</v>
      </c>
      <c r="W260" t="s">
        <v>498</v>
      </c>
      <c r="X260" s="16">
        <v>109.12547528517111</v>
      </c>
      <c r="Y260">
        <v>65</v>
      </c>
      <c r="Z260">
        <v>66</v>
      </c>
      <c r="AA260" t="s">
        <v>498</v>
      </c>
      <c r="AB260" s="16">
        <v>137.6425855513308</v>
      </c>
      <c r="AC260">
        <v>30</v>
      </c>
      <c r="AD260">
        <v>165</v>
      </c>
    </row>
    <row r="261" spans="1:30" x14ac:dyDescent="0.2">
      <c r="A261" s="4" t="s">
        <v>553</v>
      </c>
      <c r="B261" s="4" t="s">
        <v>499</v>
      </c>
      <c r="C261" s="4" t="s">
        <v>493</v>
      </c>
      <c r="D261" s="4" t="s">
        <v>554</v>
      </c>
      <c r="E261" s="4">
        <v>68.5</v>
      </c>
      <c r="F261" s="4">
        <v>92</v>
      </c>
      <c r="G261" s="4" t="s">
        <v>498</v>
      </c>
      <c r="H261" s="18">
        <v>81.368821292775664</v>
      </c>
      <c r="I261">
        <v>50</v>
      </c>
      <c r="J261">
        <v>43</v>
      </c>
      <c r="K261" t="s">
        <v>498</v>
      </c>
      <c r="L261" s="16">
        <v>129.27756653992395</v>
      </c>
      <c r="M261">
        <v>68</v>
      </c>
      <c r="N261">
        <v>120</v>
      </c>
      <c r="O261" t="s">
        <v>498</v>
      </c>
      <c r="P261" s="16">
        <v>105.70342205323195</v>
      </c>
      <c r="Q261">
        <v>55</v>
      </c>
      <c r="R261">
        <v>135</v>
      </c>
      <c r="S261" t="s">
        <v>498</v>
      </c>
      <c r="T261" s="16">
        <v>68.821292775665398</v>
      </c>
      <c r="U261">
        <v>58</v>
      </c>
      <c r="V261">
        <v>53</v>
      </c>
      <c r="W261" t="s">
        <v>498</v>
      </c>
      <c r="X261" s="16">
        <v>152.85171102661596</v>
      </c>
      <c r="Y261">
        <v>42</v>
      </c>
      <c r="Z261">
        <v>192</v>
      </c>
      <c r="AA261" t="s">
        <v>594</v>
      </c>
      <c r="AB261" s="16">
        <v>45.247148288973385</v>
      </c>
      <c r="AC261">
        <v>37</v>
      </c>
      <c r="AD261">
        <v>48</v>
      </c>
    </row>
    <row r="262" spans="1:30" x14ac:dyDescent="0.2">
      <c r="A262" s="4" t="s">
        <v>555</v>
      </c>
      <c r="B262" s="4" t="s">
        <v>499</v>
      </c>
      <c r="C262" s="4" t="s">
        <v>493</v>
      </c>
      <c r="D262" s="4" t="s">
        <v>556</v>
      </c>
      <c r="E262" s="4">
        <v>71</v>
      </c>
      <c r="F262" s="4">
        <v>75</v>
      </c>
      <c r="G262" s="4" t="s">
        <v>498</v>
      </c>
      <c r="H262" s="18">
        <v>151.71102661596959</v>
      </c>
      <c r="I262">
        <v>26</v>
      </c>
      <c r="J262">
        <v>211</v>
      </c>
      <c r="K262" t="s">
        <v>498</v>
      </c>
      <c r="L262" s="16">
        <v>95.057034220532316</v>
      </c>
      <c r="M262">
        <v>58</v>
      </c>
      <c r="N262">
        <v>198</v>
      </c>
      <c r="O262" t="s">
        <v>498</v>
      </c>
      <c r="P262" s="16">
        <v>98.479087452471489</v>
      </c>
      <c r="Q262">
        <v>46</v>
      </c>
      <c r="R262">
        <v>194</v>
      </c>
      <c r="S262" t="s">
        <v>498</v>
      </c>
      <c r="T262" s="16">
        <v>104.56273764258555</v>
      </c>
      <c r="U262">
        <v>31</v>
      </c>
      <c r="V262">
        <v>206</v>
      </c>
      <c r="W262" t="s">
        <v>498</v>
      </c>
      <c r="X262" s="16">
        <v>49.809885931558938</v>
      </c>
      <c r="Y262">
        <v>63</v>
      </c>
      <c r="Z262">
        <v>74</v>
      </c>
      <c r="AA262" t="s">
        <v>498</v>
      </c>
      <c r="AB262" s="16">
        <v>154.75285171102661</v>
      </c>
      <c r="AC262">
        <v>26</v>
      </c>
      <c r="AD262">
        <v>218</v>
      </c>
    </row>
    <row r="263" spans="1:30" x14ac:dyDescent="0.2">
      <c r="A263" s="4" t="s">
        <v>557</v>
      </c>
      <c r="B263" s="4" t="s">
        <v>499</v>
      </c>
      <c r="C263" s="4" t="s">
        <v>493</v>
      </c>
      <c r="D263" s="4" t="s">
        <v>558</v>
      </c>
      <c r="E263" s="4">
        <v>59</v>
      </c>
      <c r="F263" s="4">
        <v>167</v>
      </c>
      <c r="G263" s="4" t="s">
        <v>498</v>
      </c>
      <c r="H263" s="18">
        <v>69.961977186311785</v>
      </c>
      <c r="I263">
        <v>43</v>
      </c>
      <c r="J263">
        <v>88</v>
      </c>
      <c r="K263" t="s">
        <v>498</v>
      </c>
      <c r="L263" s="16">
        <v>131.93916349809885</v>
      </c>
      <c r="M263">
        <v>62</v>
      </c>
      <c r="N263">
        <v>172</v>
      </c>
      <c r="O263" t="s">
        <v>498</v>
      </c>
      <c r="P263" s="16">
        <v>97.718631178707227</v>
      </c>
      <c r="Q263">
        <v>50</v>
      </c>
      <c r="R263">
        <v>166</v>
      </c>
      <c r="S263" t="s">
        <v>498</v>
      </c>
      <c r="T263" s="16">
        <v>57.79467680608365</v>
      </c>
      <c r="U263">
        <v>57</v>
      </c>
      <c r="V263">
        <v>55</v>
      </c>
      <c r="W263" t="s">
        <v>498</v>
      </c>
      <c r="X263" s="16">
        <v>169.58174904942965</v>
      </c>
      <c r="Y263">
        <v>31</v>
      </c>
      <c r="Z263">
        <v>238</v>
      </c>
      <c r="AA263" t="s">
        <v>594</v>
      </c>
      <c r="AB263" s="16">
        <v>72.243346007604572</v>
      </c>
      <c r="AC263">
        <v>30</v>
      </c>
      <c r="AD263">
        <v>165</v>
      </c>
    </row>
    <row r="264" spans="1:30" x14ac:dyDescent="0.2">
      <c r="A264" s="4" t="s">
        <v>559</v>
      </c>
      <c r="B264" s="4" t="s">
        <v>499</v>
      </c>
      <c r="C264" s="4" t="s">
        <v>493</v>
      </c>
      <c r="D264" s="4" t="s">
        <v>560</v>
      </c>
      <c r="E264" s="4">
        <v>37</v>
      </c>
      <c r="F264" s="4">
        <v>253</v>
      </c>
      <c r="G264" s="4" t="s">
        <v>498</v>
      </c>
      <c r="H264" s="18">
        <v>65.779467680608377</v>
      </c>
      <c r="I264">
        <v>32</v>
      </c>
      <c r="J264">
        <v>163</v>
      </c>
      <c r="K264" t="s">
        <v>498</v>
      </c>
      <c r="L264" s="16">
        <v>130.79847908745248</v>
      </c>
      <c r="M264">
        <v>46</v>
      </c>
      <c r="N264">
        <v>244</v>
      </c>
      <c r="O264" t="s">
        <v>498</v>
      </c>
      <c r="P264" s="16">
        <v>84.410646387832699</v>
      </c>
      <c r="Q264">
        <v>44</v>
      </c>
      <c r="R264">
        <v>203</v>
      </c>
      <c r="S264" t="s">
        <v>498</v>
      </c>
      <c r="T264" s="16">
        <v>119.77186311787072</v>
      </c>
      <c r="U264">
        <v>20</v>
      </c>
      <c r="V264">
        <v>255</v>
      </c>
      <c r="W264" t="s">
        <v>498</v>
      </c>
      <c r="X264" s="16">
        <v>100</v>
      </c>
      <c r="Y264">
        <v>27</v>
      </c>
      <c r="Z264">
        <v>255</v>
      </c>
      <c r="AA264" t="s">
        <v>855</v>
      </c>
      <c r="AB264" s="16">
        <v>77.946768060836504</v>
      </c>
      <c r="AC264">
        <v>28</v>
      </c>
      <c r="AD264">
        <v>197</v>
      </c>
    </row>
    <row r="265" spans="1:30" x14ac:dyDescent="0.2">
      <c r="A265" s="4" t="s">
        <v>561</v>
      </c>
      <c r="B265" s="4" t="s">
        <v>499</v>
      </c>
      <c r="C265" s="4" t="s">
        <v>493</v>
      </c>
      <c r="D265" s="4" t="s">
        <v>562</v>
      </c>
      <c r="E265" s="4">
        <v>41</v>
      </c>
      <c r="F265" s="4">
        <v>242</v>
      </c>
      <c r="G265" s="4" t="s">
        <v>498</v>
      </c>
      <c r="H265" s="18">
        <v>97.718631178707227</v>
      </c>
      <c r="I265">
        <v>22</v>
      </c>
      <c r="J265">
        <v>236</v>
      </c>
      <c r="K265" t="s">
        <v>498</v>
      </c>
      <c r="L265" s="16">
        <v>81.368821292775664</v>
      </c>
      <c r="M265">
        <v>59</v>
      </c>
      <c r="N265">
        <v>187</v>
      </c>
      <c r="O265" t="s">
        <v>498</v>
      </c>
      <c r="P265" s="16">
        <v>74.524714828897345</v>
      </c>
      <c r="Q265">
        <v>57</v>
      </c>
      <c r="R265">
        <v>120</v>
      </c>
      <c r="S265" t="s">
        <v>498</v>
      </c>
      <c r="T265" s="16">
        <v>136.12167300380227</v>
      </c>
      <c r="U265">
        <v>30</v>
      </c>
      <c r="V265">
        <v>215</v>
      </c>
      <c r="W265" t="s">
        <v>498</v>
      </c>
      <c r="X265" s="16">
        <v>72.243346007604572</v>
      </c>
      <c r="Y265">
        <v>50</v>
      </c>
      <c r="Z265">
        <v>142</v>
      </c>
      <c r="AA265" t="s">
        <v>498</v>
      </c>
      <c r="AB265" s="16">
        <v>135.74144486692015</v>
      </c>
      <c r="AC265">
        <v>24</v>
      </c>
      <c r="AD265">
        <v>236</v>
      </c>
    </row>
    <row r="266" spans="1:30" x14ac:dyDescent="0.2">
      <c r="A266" s="4" t="s">
        <v>563</v>
      </c>
      <c r="B266" s="4" t="s">
        <v>499</v>
      </c>
      <c r="C266" s="4" t="s">
        <v>493</v>
      </c>
      <c r="D266" s="4" t="s">
        <v>564</v>
      </c>
      <c r="E266" s="4">
        <v>61</v>
      </c>
      <c r="F266" s="4">
        <v>155</v>
      </c>
      <c r="G266" s="4" t="s">
        <v>498</v>
      </c>
      <c r="H266" s="18">
        <v>93.155893536121667</v>
      </c>
      <c r="I266">
        <v>36</v>
      </c>
      <c r="J266">
        <v>137</v>
      </c>
      <c r="K266" t="s">
        <v>498</v>
      </c>
      <c r="L266" s="16">
        <v>87.07224334600761</v>
      </c>
      <c r="M266">
        <v>70</v>
      </c>
      <c r="N266">
        <v>103</v>
      </c>
      <c r="O266" t="s">
        <v>498</v>
      </c>
      <c r="P266" s="16">
        <v>112.16730038022814</v>
      </c>
      <c r="Q266">
        <v>55</v>
      </c>
      <c r="R266">
        <v>135</v>
      </c>
      <c r="S266" t="s">
        <v>498</v>
      </c>
      <c r="T266" s="16">
        <v>97.718631178707227</v>
      </c>
      <c r="U266">
        <v>42</v>
      </c>
      <c r="V266">
        <v>129</v>
      </c>
      <c r="W266" t="s">
        <v>498</v>
      </c>
      <c r="X266" s="16">
        <v>138.78326996197717</v>
      </c>
      <c r="Y266">
        <v>34</v>
      </c>
      <c r="Z266">
        <v>231</v>
      </c>
      <c r="AA266" t="s">
        <v>498</v>
      </c>
      <c r="AB266" s="16">
        <v>80.608365019011416</v>
      </c>
      <c r="AC266">
        <v>29</v>
      </c>
      <c r="AD266">
        <v>180</v>
      </c>
    </row>
    <row r="267" spans="1:30" x14ac:dyDescent="0.2">
      <c r="A267" s="4" t="s">
        <v>565</v>
      </c>
      <c r="B267" s="4" t="s">
        <v>499</v>
      </c>
      <c r="C267" s="4" t="s">
        <v>493</v>
      </c>
      <c r="D267" s="4" t="s">
        <v>566</v>
      </c>
      <c r="E267" s="4">
        <v>48.5</v>
      </c>
      <c r="F267" s="4">
        <v>216</v>
      </c>
      <c r="G267" s="4" t="s">
        <v>498</v>
      </c>
      <c r="H267" s="18">
        <v>93.155893536121667</v>
      </c>
      <c r="I267">
        <v>28</v>
      </c>
      <c r="J267">
        <v>198</v>
      </c>
      <c r="K267" t="s">
        <v>498</v>
      </c>
      <c r="L267" s="16">
        <v>85.93155893536121</v>
      </c>
      <c r="M267">
        <v>64</v>
      </c>
      <c r="N267">
        <v>161</v>
      </c>
      <c r="O267" t="s">
        <v>498</v>
      </c>
      <c r="P267" s="16">
        <v>87.832699619771859</v>
      </c>
      <c r="Q267">
        <v>56</v>
      </c>
      <c r="R267">
        <v>129</v>
      </c>
      <c r="S267" t="s">
        <v>498</v>
      </c>
      <c r="T267" s="16">
        <v>92.01520912547528</v>
      </c>
      <c r="U267">
        <v>47</v>
      </c>
      <c r="V267">
        <v>108</v>
      </c>
      <c r="W267" t="s">
        <v>498</v>
      </c>
      <c r="X267" s="16">
        <v>147.14828897338401</v>
      </c>
      <c r="Y267">
        <v>33</v>
      </c>
      <c r="Z267">
        <v>232</v>
      </c>
      <c r="AA267" t="s">
        <v>1068</v>
      </c>
      <c r="AB267" s="16">
        <v>103.8022813688213</v>
      </c>
      <c r="AC267">
        <v>23</v>
      </c>
      <c r="AD267">
        <v>242</v>
      </c>
    </row>
    <row r="268" spans="1:30" x14ac:dyDescent="0.2">
      <c r="A268" s="4" t="s">
        <v>567</v>
      </c>
      <c r="B268" s="4" t="s">
        <v>499</v>
      </c>
      <c r="C268" s="4" t="s">
        <v>493</v>
      </c>
      <c r="D268" s="4" t="s">
        <v>568</v>
      </c>
      <c r="E268" s="4">
        <v>66.5</v>
      </c>
      <c r="F268" s="4">
        <v>109</v>
      </c>
      <c r="G268" s="4" t="s">
        <v>498</v>
      </c>
      <c r="H268" s="18">
        <v>85.171102661596962</v>
      </c>
      <c r="I268">
        <v>46</v>
      </c>
      <c r="J268">
        <v>70</v>
      </c>
      <c r="K268" t="s">
        <v>498</v>
      </c>
      <c r="L268" s="16">
        <v>112.54752851711027</v>
      </c>
      <c r="M268">
        <v>70</v>
      </c>
      <c r="N268">
        <v>103</v>
      </c>
      <c r="O268" t="s">
        <v>498</v>
      </c>
      <c r="P268" s="16">
        <v>109.88593155893537</v>
      </c>
      <c r="Q268">
        <v>56</v>
      </c>
      <c r="R268">
        <v>129</v>
      </c>
      <c r="S268" t="s">
        <v>498</v>
      </c>
      <c r="T268" s="16">
        <v>129.27756653992395</v>
      </c>
      <c r="U268">
        <v>31</v>
      </c>
      <c r="V268">
        <v>206</v>
      </c>
      <c r="W268" t="s">
        <v>498</v>
      </c>
      <c r="X268" s="16">
        <v>92.395437262357419</v>
      </c>
      <c r="Y268">
        <v>43</v>
      </c>
      <c r="Z268">
        <v>186</v>
      </c>
      <c r="AA268" t="s">
        <v>855</v>
      </c>
      <c r="AB268" s="16">
        <v>86.692015209125472</v>
      </c>
      <c r="AC268">
        <v>31</v>
      </c>
      <c r="AD268">
        <v>151</v>
      </c>
    </row>
    <row r="269" spans="1:30" x14ac:dyDescent="0.2">
      <c r="A269" s="4" t="s">
        <v>569</v>
      </c>
      <c r="B269" s="4" t="s">
        <v>499</v>
      </c>
      <c r="C269" s="4" t="s">
        <v>493</v>
      </c>
      <c r="D269" s="4" t="s">
        <v>570</v>
      </c>
      <c r="E269" s="4">
        <v>62</v>
      </c>
      <c r="F269" s="4">
        <v>150</v>
      </c>
      <c r="G269" s="4" t="s">
        <v>498</v>
      </c>
      <c r="H269" s="18">
        <v>118.25095057034221</v>
      </c>
      <c r="I269">
        <v>28</v>
      </c>
      <c r="J269">
        <v>198</v>
      </c>
      <c r="K269" t="s">
        <v>498</v>
      </c>
      <c r="L269" s="16">
        <v>74.904942965779469</v>
      </c>
      <c r="M269">
        <v>67</v>
      </c>
      <c r="N269">
        <v>132</v>
      </c>
      <c r="O269" t="s">
        <v>498</v>
      </c>
      <c r="P269" s="16">
        <v>123.57414448669201</v>
      </c>
      <c r="Q269">
        <v>46</v>
      </c>
      <c r="R269">
        <v>194</v>
      </c>
      <c r="S269" t="s">
        <v>498</v>
      </c>
      <c r="T269" s="16">
        <v>73.384030418250944</v>
      </c>
      <c r="U269">
        <v>43</v>
      </c>
      <c r="V269">
        <v>124</v>
      </c>
      <c r="W269" t="s">
        <v>498</v>
      </c>
      <c r="X269" s="16">
        <v>91.634980988593156</v>
      </c>
      <c r="Y269">
        <v>57</v>
      </c>
      <c r="Z269">
        <v>102</v>
      </c>
      <c r="AA269" t="s">
        <v>498</v>
      </c>
      <c r="AB269" s="16">
        <v>123.95437262357414</v>
      </c>
      <c r="AC269">
        <v>30</v>
      </c>
      <c r="AD269">
        <v>165</v>
      </c>
    </row>
    <row r="270" spans="1:30" x14ac:dyDescent="0.2">
      <c r="A270" s="4" t="s">
        <v>571</v>
      </c>
      <c r="B270" s="4" t="s">
        <v>499</v>
      </c>
      <c r="C270" s="4" t="s">
        <v>493</v>
      </c>
      <c r="D270" s="4" t="s">
        <v>572</v>
      </c>
      <c r="E270" s="4">
        <v>61.5</v>
      </c>
      <c r="F270" s="4">
        <v>152</v>
      </c>
      <c r="G270" s="4" t="s">
        <v>498</v>
      </c>
      <c r="H270" s="18">
        <v>98.098859315589351</v>
      </c>
      <c r="I270">
        <v>35</v>
      </c>
      <c r="J270">
        <v>147</v>
      </c>
      <c r="K270" t="s">
        <v>498</v>
      </c>
      <c r="L270" s="16">
        <v>105.32319391634981</v>
      </c>
      <c r="M270">
        <v>64</v>
      </c>
      <c r="N270">
        <v>161</v>
      </c>
      <c r="O270" t="s">
        <v>498</v>
      </c>
      <c r="P270" s="16">
        <v>119.77186311787072</v>
      </c>
      <c r="Q270">
        <v>42</v>
      </c>
      <c r="R270">
        <v>213</v>
      </c>
      <c r="S270" t="s">
        <v>498</v>
      </c>
      <c r="T270" s="16">
        <v>73.764258555133082</v>
      </c>
      <c r="U270">
        <v>40</v>
      </c>
      <c r="V270">
        <v>144</v>
      </c>
      <c r="W270" t="s">
        <v>498</v>
      </c>
      <c r="X270" s="16">
        <v>128.89733840304183</v>
      </c>
      <c r="Y270">
        <v>36</v>
      </c>
      <c r="Z270">
        <v>220</v>
      </c>
      <c r="AA270" t="s">
        <v>498</v>
      </c>
      <c r="AB270" s="16">
        <v>58.935361216730037</v>
      </c>
      <c r="AC270">
        <v>33</v>
      </c>
      <c r="AD270">
        <v>112</v>
      </c>
    </row>
    <row r="271" spans="1:30" x14ac:dyDescent="0.2">
      <c r="A271" s="4" t="s">
        <v>573</v>
      </c>
      <c r="B271" s="4" t="s">
        <v>499</v>
      </c>
      <c r="C271" s="4" t="s">
        <v>493</v>
      </c>
      <c r="D271" s="4" t="s">
        <v>574</v>
      </c>
      <c r="E271" s="4">
        <v>45</v>
      </c>
      <c r="F271" s="4">
        <v>227</v>
      </c>
      <c r="G271" s="4" t="s">
        <v>498</v>
      </c>
      <c r="H271" s="18">
        <v>93.916349809885929</v>
      </c>
      <c r="I271">
        <v>26</v>
      </c>
      <c r="J271">
        <v>211</v>
      </c>
      <c r="K271" t="s">
        <v>498</v>
      </c>
      <c r="L271" s="16">
        <v>106.08365019011407</v>
      </c>
      <c r="M271">
        <v>51</v>
      </c>
      <c r="N271">
        <v>227</v>
      </c>
      <c r="O271" t="s">
        <v>498</v>
      </c>
      <c r="P271" s="16">
        <v>84.410646387832699</v>
      </c>
      <c r="Q271">
        <v>47</v>
      </c>
      <c r="R271">
        <v>186</v>
      </c>
      <c r="S271" t="s">
        <v>498</v>
      </c>
      <c r="T271" s="16">
        <v>81.368821292775664</v>
      </c>
      <c r="U271">
        <v>41</v>
      </c>
      <c r="V271">
        <v>137</v>
      </c>
      <c r="W271" t="s">
        <v>498</v>
      </c>
      <c r="X271" s="16">
        <v>133.46007604562737</v>
      </c>
      <c r="Y271">
        <v>35</v>
      </c>
      <c r="Z271">
        <v>225</v>
      </c>
      <c r="AA271" t="s">
        <v>498</v>
      </c>
      <c r="AB271" s="16">
        <v>77.186311787072242</v>
      </c>
      <c r="AC271">
        <v>30</v>
      </c>
      <c r="AD271">
        <v>165</v>
      </c>
    </row>
    <row r="272" spans="1:30" x14ac:dyDescent="0.2">
      <c r="A272" s="4" t="s">
        <v>575</v>
      </c>
      <c r="B272" s="4" t="s">
        <v>499</v>
      </c>
      <c r="C272" s="4" t="s">
        <v>493</v>
      </c>
      <c r="D272" s="4" t="s">
        <v>576</v>
      </c>
      <c r="E272" s="4">
        <v>75</v>
      </c>
      <c r="F272" s="4">
        <v>41</v>
      </c>
      <c r="G272" s="4" t="s">
        <v>498</v>
      </c>
      <c r="H272" s="18">
        <v>131.55893536121673</v>
      </c>
      <c r="I272">
        <v>38</v>
      </c>
      <c r="J272">
        <v>124</v>
      </c>
      <c r="K272" t="s">
        <v>498</v>
      </c>
      <c r="L272" s="16">
        <v>85.93155893536121</v>
      </c>
      <c r="M272">
        <v>74</v>
      </c>
      <c r="N272">
        <v>87</v>
      </c>
      <c r="O272" t="s">
        <v>498</v>
      </c>
      <c r="P272" s="16">
        <v>87.832699619771859</v>
      </c>
      <c r="Q272">
        <v>68</v>
      </c>
      <c r="R272">
        <v>55</v>
      </c>
      <c r="S272" t="s">
        <v>498</v>
      </c>
      <c r="T272" s="16">
        <v>108.36501901140684</v>
      </c>
      <c r="U272">
        <v>52</v>
      </c>
      <c r="V272">
        <v>77</v>
      </c>
      <c r="W272" t="s">
        <v>498</v>
      </c>
      <c r="X272" s="16">
        <v>90.49429657794677</v>
      </c>
      <c r="Y272">
        <v>71</v>
      </c>
      <c r="Z272">
        <v>52</v>
      </c>
      <c r="AA272" t="s">
        <v>498</v>
      </c>
      <c r="AB272" s="16">
        <v>142.96577946768062</v>
      </c>
      <c r="AC272">
        <v>30</v>
      </c>
      <c r="AD272">
        <v>165</v>
      </c>
    </row>
    <row r="273" spans="1:30" x14ac:dyDescent="0.2">
      <c r="A273" s="4" t="s">
        <v>577</v>
      </c>
      <c r="B273" s="4" t="s">
        <v>499</v>
      </c>
      <c r="C273" s="4" t="s">
        <v>493</v>
      </c>
      <c r="D273" s="4" t="s">
        <v>578</v>
      </c>
      <c r="E273" s="4">
        <v>70.5</v>
      </c>
      <c r="F273" s="4">
        <v>80</v>
      </c>
      <c r="G273" s="4" t="s">
        <v>498</v>
      </c>
      <c r="H273" s="18">
        <v>149.80988593155894</v>
      </c>
      <c r="I273">
        <v>26</v>
      </c>
      <c r="J273">
        <v>211</v>
      </c>
      <c r="K273" t="s">
        <v>498</v>
      </c>
      <c r="L273" s="16">
        <v>71.863117870722434</v>
      </c>
      <c r="M273">
        <v>66</v>
      </c>
      <c r="N273">
        <v>137</v>
      </c>
      <c r="O273" t="s">
        <v>498</v>
      </c>
      <c r="P273" s="16">
        <v>90.49429657794677</v>
      </c>
      <c r="Q273">
        <v>59</v>
      </c>
      <c r="R273">
        <v>112</v>
      </c>
      <c r="S273" t="s">
        <v>498</v>
      </c>
      <c r="T273" s="16">
        <v>106.46387832699619</v>
      </c>
      <c r="U273">
        <v>42</v>
      </c>
      <c r="V273">
        <v>129</v>
      </c>
      <c r="W273" t="s">
        <v>498</v>
      </c>
      <c r="X273" s="16">
        <v>92.395437262357419</v>
      </c>
      <c r="Y273">
        <v>56</v>
      </c>
      <c r="Z273">
        <v>109</v>
      </c>
      <c r="AA273" t="s">
        <v>498</v>
      </c>
      <c r="AB273" s="16">
        <v>115.96958174904942</v>
      </c>
      <c r="AC273">
        <v>31</v>
      </c>
      <c r="AD273">
        <v>151</v>
      </c>
    </row>
    <row r="274" spans="1:30" x14ac:dyDescent="0.2">
      <c r="A274" s="4" t="s">
        <v>579</v>
      </c>
      <c r="B274" s="4" t="s">
        <v>499</v>
      </c>
      <c r="C274" s="4" t="s">
        <v>493</v>
      </c>
      <c r="D274" s="4" t="s">
        <v>580</v>
      </c>
      <c r="E274" s="4">
        <v>51.5</v>
      </c>
      <c r="F274" s="4">
        <v>200</v>
      </c>
      <c r="G274" s="4" t="s">
        <v>498</v>
      </c>
      <c r="H274" s="18">
        <v>99.239543726235738</v>
      </c>
      <c r="I274">
        <v>28</v>
      </c>
      <c r="J274">
        <v>198</v>
      </c>
      <c r="K274" t="s">
        <v>498</v>
      </c>
      <c r="L274" s="16">
        <v>95.817490494296578</v>
      </c>
      <c r="M274">
        <v>59</v>
      </c>
      <c r="N274">
        <v>187</v>
      </c>
      <c r="O274" t="s">
        <v>498</v>
      </c>
      <c r="P274" s="16">
        <v>73.384030418250944</v>
      </c>
      <c r="Q274">
        <v>58</v>
      </c>
      <c r="R274">
        <v>117</v>
      </c>
      <c r="S274" t="s">
        <v>498</v>
      </c>
      <c r="T274" s="16">
        <v>92.01520912547528</v>
      </c>
      <c r="U274">
        <v>48</v>
      </c>
      <c r="V274">
        <v>96</v>
      </c>
      <c r="W274" t="s">
        <v>498</v>
      </c>
      <c r="X274" s="16">
        <v>117.49049429657795</v>
      </c>
      <c r="Y274">
        <v>50</v>
      </c>
      <c r="Z274">
        <v>142</v>
      </c>
      <c r="AA274" t="s">
        <v>498</v>
      </c>
      <c r="AB274" s="16">
        <v>120.91254752851711</v>
      </c>
      <c r="AC274">
        <v>28</v>
      </c>
      <c r="AD274">
        <v>197</v>
      </c>
    </row>
    <row r="275" spans="1:30" x14ac:dyDescent="0.2">
      <c r="A275" s="4" t="s">
        <v>581</v>
      </c>
      <c r="B275" s="4" t="s">
        <v>499</v>
      </c>
      <c r="C275" s="4" t="s">
        <v>493</v>
      </c>
      <c r="D275" s="4" t="s">
        <v>582</v>
      </c>
      <c r="E275" s="4">
        <v>71.5</v>
      </c>
      <c r="F275" s="4">
        <v>71</v>
      </c>
      <c r="G275" s="4" t="s">
        <v>498</v>
      </c>
      <c r="H275" s="18">
        <v>123.95437262357414</v>
      </c>
      <c r="I275">
        <v>37</v>
      </c>
      <c r="J275">
        <v>134</v>
      </c>
      <c r="K275" t="s">
        <v>498</v>
      </c>
      <c r="L275" s="16">
        <v>94.676806083650192</v>
      </c>
      <c r="M275">
        <v>68</v>
      </c>
      <c r="N275">
        <v>120</v>
      </c>
      <c r="O275" t="s">
        <v>498</v>
      </c>
      <c r="P275" s="16">
        <v>67.680608365019012</v>
      </c>
      <c r="Q275">
        <v>71</v>
      </c>
      <c r="R275">
        <v>35</v>
      </c>
      <c r="S275" t="s">
        <v>498</v>
      </c>
      <c r="T275" s="16">
        <v>120.53231939163499</v>
      </c>
      <c r="U275">
        <v>50</v>
      </c>
      <c r="V275">
        <v>89</v>
      </c>
      <c r="W275" t="s">
        <v>498</v>
      </c>
      <c r="X275" s="16">
        <v>97.718631178707227</v>
      </c>
      <c r="Y275">
        <v>61</v>
      </c>
      <c r="Z275">
        <v>83</v>
      </c>
      <c r="AA275" t="s">
        <v>1068</v>
      </c>
      <c r="AB275" s="16">
        <v>111.02661596958175</v>
      </c>
      <c r="AC275">
        <v>33</v>
      </c>
      <c r="AD275">
        <v>112</v>
      </c>
    </row>
    <row r="276" spans="1:30" x14ac:dyDescent="0.2">
      <c r="A276" s="4" t="s">
        <v>583</v>
      </c>
      <c r="B276" s="4" t="s">
        <v>499</v>
      </c>
      <c r="C276" s="4" t="s">
        <v>493</v>
      </c>
      <c r="D276" s="4" t="s">
        <v>584</v>
      </c>
      <c r="E276" s="4">
        <v>40.5</v>
      </c>
      <c r="F276" s="4">
        <v>245</v>
      </c>
      <c r="G276" s="4" t="s">
        <v>498</v>
      </c>
      <c r="H276" s="18">
        <v>74.524714828897345</v>
      </c>
      <c r="I276">
        <v>30</v>
      </c>
      <c r="J276">
        <v>178</v>
      </c>
      <c r="K276" t="s">
        <v>498</v>
      </c>
      <c r="L276" s="16">
        <v>107.60456273764258</v>
      </c>
      <c r="M276">
        <v>58</v>
      </c>
      <c r="N276">
        <v>198</v>
      </c>
      <c r="O276" t="s">
        <v>498</v>
      </c>
      <c r="P276" s="16">
        <v>107.98479087452472</v>
      </c>
      <c r="Q276">
        <v>41</v>
      </c>
      <c r="R276">
        <v>219</v>
      </c>
      <c r="S276" t="s">
        <v>498</v>
      </c>
      <c r="T276" s="16">
        <v>86.311787072243348</v>
      </c>
      <c r="U276">
        <v>34</v>
      </c>
      <c r="V276">
        <v>183</v>
      </c>
      <c r="W276" t="s">
        <v>498</v>
      </c>
      <c r="X276" s="16">
        <v>123.19391634980988</v>
      </c>
      <c r="Y276">
        <v>30</v>
      </c>
      <c r="Z276">
        <v>244</v>
      </c>
      <c r="AA276" t="s">
        <v>1068</v>
      </c>
      <c r="AB276" s="16">
        <v>60.076045627376423</v>
      </c>
      <c r="AC276">
        <v>32</v>
      </c>
      <c r="AD276">
        <v>139</v>
      </c>
    </row>
    <row r="277" spans="1:30" x14ac:dyDescent="0.2">
      <c r="A277" s="4" t="s">
        <v>585</v>
      </c>
      <c r="B277" s="4" t="s">
        <v>499</v>
      </c>
      <c r="C277" s="4" t="s">
        <v>493</v>
      </c>
      <c r="D277" s="4" t="s">
        <v>586</v>
      </c>
      <c r="E277" s="4">
        <v>46</v>
      </c>
      <c r="F277" s="4">
        <v>222</v>
      </c>
      <c r="G277" s="4" t="s">
        <v>498</v>
      </c>
      <c r="H277" s="18">
        <v>108.36501901140684</v>
      </c>
      <c r="I277">
        <v>19</v>
      </c>
      <c r="J277">
        <v>244</v>
      </c>
      <c r="K277" t="s">
        <v>498</v>
      </c>
      <c r="L277" s="16">
        <v>93.536121673003805</v>
      </c>
      <c r="M277">
        <v>51</v>
      </c>
      <c r="N277">
        <v>227</v>
      </c>
      <c r="O277" t="s">
        <v>498</v>
      </c>
      <c r="P277" s="16">
        <v>102.66159695817491</v>
      </c>
      <c r="Q277">
        <v>38</v>
      </c>
      <c r="R277">
        <v>234</v>
      </c>
      <c r="S277" t="s">
        <v>498</v>
      </c>
      <c r="T277" s="16">
        <v>100</v>
      </c>
      <c r="U277">
        <v>26</v>
      </c>
      <c r="V277">
        <v>234</v>
      </c>
      <c r="W277" t="s">
        <v>498</v>
      </c>
      <c r="X277" s="16">
        <v>89.353612167300383</v>
      </c>
      <c r="Y277">
        <v>39</v>
      </c>
      <c r="Z277">
        <v>206</v>
      </c>
      <c r="AA277" t="s">
        <v>855</v>
      </c>
      <c r="AB277" s="16">
        <v>117.11026615969581</v>
      </c>
      <c r="AC277">
        <v>21</v>
      </c>
      <c r="AD277">
        <v>251</v>
      </c>
    </row>
    <row r="278" spans="1:30" x14ac:dyDescent="0.2">
      <c r="A278" s="4" t="s">
        <v>587</v>
      </c>
      <c r="B278" s="4" t="s">
        <v>499</v>
      </c>
      <c r="C278" s="4" t="s">
        <v>493</v>
      </c>
      <c r="D278" s="4" t="s">
        <v>588</v>
      </c>
      <c r="E278" s="4">
        <v>45.5</v>
      </c>
      <c r="F278" s="4">
        <v>225</v>
      </c>
      <c r="G278" s="4" t="s">
        <v>498</v>
      </c>
      <c r="H278" s="18">
        <v>82.129277566539926</v>
      </c>
      <c r="I278">
        <v>30</v>
      </c>
      <c r="J278">
        <v>178</v>
      </c>
      <c r="K278" t="s">
        <v>498</v>
      </c>
      <c r="L278" s="16">
        <v>89.353612167300383</v>
      </c>
      <c r="M278">
        <v>65</v>
      </c>
      <c r="N278">
        <v>150</v>
      </c>
      <c r="O278" t="s">
        <v>498</v>
      </c>
      <c r="P278" s="16">
        <v>123.19391634980988</v>
      </c>
      <c r="Q278">
        <v>43</v>
      </c>
      <c r="R278">
        <v>211</v>
      </c>
      <c r="S278" t="s">
        <v>498</v>
      </c>
      <c r="T278" s="16">
        <v>91.634980988593156</v>
      </c>
      <c r="U278">
        <v>33</v>
      </c>
      <c r="V278">
        <v>189</v>
      </c>
      <c r="W278" t="s">
        <v>498</v>
      </c>
      <c r="X278" s="16">
        <v>101.14068441064639</v>
      </c>
      <c r="Y278">
        <v>42</v>
      </c>
      <c r="Z278">
        <v>192</v>
      </c>
      <c r="AA278" t="s">
        <v>498</v>
      </c>
      <c r="AB278" s="16">
        <v>124.71482889733841</v>
      </c>
      <c r="AC278">
        <v>20</v>
      </c>
      <c r="AD278">
        <v>257</v>
      </c>
    </row>
    <row r="279" spans="1:30" x14ac:dyDescent="0.2">
      <c r="A279" s="4" t="s">
        <v>589</v>
      </c>
      <c r="B279" s="4" t="s">
        <v>499</v>
      </c>
      <c r="C279" s="4" t="s">
        <v>590</v>
      </c>
      <c r="D279" s="4" t="s">
        <v>591</v>
      </c>
      <c r="E279" s="4">
        <v>69.5</v>
      </c>
      <c r="F279" s="4">
        <v>86</v>
      </c>
      <c r="G279" s="4" t="s">
        <v>594</v>
      </c>
      <c r="H279" s="18">
        <v>156.65399239543726</v>
      </c>
      <c r="I279">
        <v>23</v>
      </c>
      <c r="J279">
        <v>235</v>
      </c>
      <c r="K279" t="s">
        <v>594</v>
      </c>
      <c r="L279" s="16">
        <v>81.749049429657788</v>
      </c>
      <c r="M279">
        <v>59</v>
      </c>
      <c r="N279">
        <v>187</v>
      </c>
      <c r="O279" t="s">
        <v>1066</v>
      </c>
      <c r="P279" s="16">
        <v>106.08365019011407</v>
      </c>
      <c r="Q279">
        <v>44</v>
      </c>
      <c r="R279">
        <v>203</v>
      </c>
      <c r="S279" t="s">
        <v>1142</v>
      </c>
      <c r="T279" s="16">
        <v>94.676806083650192</v>
      </c>
      <c r="U279">
        <v>33</v>
      </c>
      <c r="V279">
        <v>189</v>
      </c>
      <c r="W279" t="s">
        <v>1068</v>
      </c>
      <c r="X279" s="16">
        <v>58.174904942965775</v>
      </c>
      <c r="Y279">
        <v>62</v>
      </c>
      <c r="Z279">
        <v>79</v>
      </c>
      <c r="AA279" t="s">
        <v>1066</v>
      </c>
      <c r="AB279" s="16">
        <v>88.212927756653997</v>
      </c>
      <c r="AC279">
        <v>37</v>
      </c>
      <c r="AD279">
        <v>48</v>
      </c>
    </row>
    <row r="280" spans="1:30" x14ac:dyDescent="0.2">
      <c r="A280" s="4" t="s">
        <v>595</v>
      </c>
      <c r="B280" s="4" t="s">
        <v>499</v>
      </c>
      <c r="C280" s="4" t="s">
        <v>590</v>
      </c>
      <c r="D280" s="4" t="s">
        <v>596</v>
      </c>
      <c r="E280" s="4">
        <v>60.5</v>
      </c>
      <c r="F280" s="4">
        <v>158</v>
      </c>
      <c r="G280" s="4" t="s">
        <v>594</v>
      </c>
      <c r="H280" s="18">
        <v>134.22053231939162</v>
      </c>
      <c r="I280">
        <v>18</v>
      </c>
      <c r="J280">
        <v>248</v>
      </c>
      <c r="K280" t="s">
        <v>594</v>
      </c>
      <c r="L280" s="16">
        <v>76.806083650190118</v>
      </c>
      <c r="M280">
        <v>59</v>
      </c>
      <c r="N280">
        <v>187</v>
      </c>
      <c r="O280" t="s">
        <v>1066</v>
      </c>
      <c r="P280" s="16">
        <v>87.832699619771859</v>
      </c>
      <c r="Q280">
        <v>52</v>
      </c>
      <c r="R280">
        <v>155</v>
      </c>
      <c r="S280" t="s">
        <v>1066</v>
      </c>
      <c r="T280" s="16">
        <v>112.92775665399239</v>
      </c>
      <c r="U280">
        <v>33</v>
      </c>
      <c r="V280">
        <v>189</v>
      </c>
      <c r="W280" t="s">
        <v>1066</v>
      </c>
      <c r="X280" s="16">
        <v>75.285171102661593</v>
      </c>
      <c r="Y280">
        <v>54</v>
      </c>
      <c r="Z280">
        <v>124</v>
      </c>
      <c r="AA280" t="s">
        <v>1066</v>
      </c>
      <c r="AB280" s="16">
        <v>86.692015209125472</v>
      </c>
      <c r="AC280">
        <v>34</v>
      </c>
      <c r="AD280">
        <v>89</v>
      </c>
    </row>
    <row r="281" spans="1:30" x14ac:dyDescent="0.2">
      <c r="A281" s="4" t="s">
        <v>597</v>
      </c>
      <c r="B281" s="4" t="s">
        <v>499</v>
      </c>
      <c r="C281" s="4" t="s">
        <v>590</v>
      </c>
      <c r="D281" s="4" t="s">
        <v>598</v>
      </c>
      <c r="E281" s="4">
        <v>50</v>
      </c>
      <c r="F281" s="4">
        <v>210</v>
      </c>
      <c r="G281" s="4" t="s">
        <v>594</v>
      </c>
      <c r="H281" s="18">
        <v>67.300380228136873</v>
      </c>
      <c r="I281">
        <v>38</v>
      </c>
      <c r="J281">
        <v>124</v>
      </c>
      <c r="K281" t="s">
        <v>594</v>
      </c>
      <c r="L281" s="16">
        <v>142.58555133079847</v>
      </c>
      <c r="M281">
        <v>49</v>
      </c>
      <c r="N281">
        <v>236</v>
      </c>
      <c r="O281" t="s">
        <v>1066</v>
      </c>
      <c r="P281" s="16">
        <v>91.254752851711032</v>
      </c>
      <c r="Q281">
        <v>42</v>
      </c>
      <c r="R281">
        <v>213</v>
      </c>
      <c r="S281" t="s">
        <v>1066</v>
      </c>
      <c r="T281" s="16">
        <v>94.296577946768053</v>
      </c>
      <c r="U281">
        <v>32</v>
      </c>
      <c r="V281">
        <v>198</v>
      </c>
      <c r="W281" t="s">
        <v>1066</v>
      </c>
      <c r="X281" s="16">
        <v>77.566539923954366</v>
      </c>
      <c r="Y281">
        <v>51</v>
      </c>
      <c r="Z281">
        <v>139</v>
      </c>
      <c r="AA281" t="s">
        <v>1066</v>
      </c>
      <c r="AB281" s="16">
        <v>122.0532319391635</v>
      </c>
      <c r="AC281">
        <v>28</v>
      </c>
      <c r="AD281">
        <v>197</v>
      </c>
    </row>
    <row r="282" spans="1:30" x14ac:dyDescent="0.2">
      <c r="A282" s="4" t="s">
        <v>599</v>
      </c>
      <c r="B282" s="4" t="s">
        <v>499</v>
      </c>
      <c r="C282" s="4" t="s">
        <v>590</v>
      </c>
      <c r="D282" s="4" t="s">
        <v>600</v>
      </c>
      <c r="E282" s="4">
        <v>73</v>
      </c>
      <c r="F282" s="4">
        <v>59</v>
      </c>
      <c r="G282" s="4" t="s">
        <v>594</v>
      </c>
      <c r="H282" s="18">
        <v>118.63117870722434</v>
      </c>
      <c r="I282">
        <v>40</v>
      </c>
      <c r="J282">
        <v>108</v>
      </c>
      <c r="K282" t="s">
        <v>594</v>
      </c>
      <c r="L282" s="16">
        <v>125.47528517110266</v>
      </c>
      <c r="M282">
        <v>61</v>
      </c>
      <c r="N282">
        <v>175</v>
      </c>
      <c r="O282" t="s">
        <v>1066</v>
      </c>
      <c r="P282" s="16">
        <v>89.733840304182507</v>
      </c>
      <c r="Q282">
        <v>53</v>
      </c>
      <c r="R282">
        <v>148</v>
      </c>
      <c r="S282" t="s">
        <v>1066</v>
      </c>
      <c r="T282" s="16">
        <v>80.228136882129277</v>
      </c>
      <c r="U282">
        <v>48</v>
      </c>
      <c r="V282">
        <v>96</v>
      </c>
      <c r="W282" t="s">
        <v>1066</v>
      </c>
      <c r="X282" s="16">
        <v>110.64638783269962</v>
      </c>
      <c r="Y282">
        <v>54</v>
      </c>
      <c r="Z282">
        <v>124</v>
      </c>
      <c r="AA282" t="s">
        <v>1066</v>
      </c>
      <c r="AB282" s="16">
        <v>60.836501901140686</v>
      </c>
      <c r="AC282">
        <v>40</v>
      </c>
      <c r="AD282">
        <v>21</v>
      </c>
    </row>
    <row r="283" spans="1:30" x14ac:dyDescent="0.2">
      <c r="A283" s="4" t="s">
        <v>601</v>
      </c>
      <c r="B283" s="4" t="s">
        <v>499</v>
      </c>
      <c r="C283" s="4" t="s">
        <v>590</v>
      </c>
      <c r="D283" s="4" t="s">
        <v>602</v>
      </c>
      <c r="E283" s="4">
        <v>51</v>
      </c>
      <c r="F283" s="4">
        <v>205</v>
      </c>
      <c r="G283" s="4" t="s">
        <v>594</v>
      </c>
      <c r="H283" s="18">
        <v>104.56273764258555</v>
      </c>
      <c r="I283">
        <v>25</v>
      </c>
      <c r="J283">
        <v>217</v>
      </c>
      <c r="K283" t="s">
        <v>594</v>
      </c>
      <c r="L283" s="16">
        <v>56.653992395437264</v>
      </c>
      <c r="M283">
        <v>70</v>
      </c>
      <c r="N283">
        <v>103</v>
      </c>
      <c r="O283" t="s">
        <v>1066</v>
      </c>
      <c r="P283" s="16">
        <v>128.5171102661597</v>
      </c>
      <c r="Q283">
        <v>48</v>
      </c>
      <c r="R283">
        <v>178</v>
      </c>
      <c r="S283" t="s">
        <v>1066</v>
      </c>
      <c r="T283" s="16">
        <v>97.338403041825089</v>
      </c>
      <c r="U283">
        <v>36</v>
      </c>
      <c r="V283">
        <v>171</v>
      </c>
      <c r="W283" t="s">
        <v>1066</v>
      </c>
      <c r="X283" s="16">
        <v>85.93155893536121</v>
      </c>
      <c r="Y283">
        <v>52</v>
      </c>
      <c r="Z283">
        <v>134</v>
      </c>
      <c r="AA283" t="s">
        <v>1068</v>
      </c>
      <c r="AB283" s="16">
        <v>77.566539923954366</v>
      </c>
      <c r="AC283">
        <v>35</v>
      </c>
      <c r="AD283">
        <v>75</v>
      </c>
    </row>
    <row r="284" spans="1:30" x14ac:dyDescent="0.2">
      <c r="A284" s="4" t="s">
        <v>603</v>
      </c>
      <c r="B284" s="4" t="s">
        <v>499</v>
      </c>
      <c r="C284" s="4" t="s">
        <v>590</v>
      </c>
      <c r="D284" s="4" t="s">
        <v>604</v>
      </c>
      <c r="E284" s="4">
        <v>49.5</v>
      </c>
      <c r="F284" s="4">
        <v>212</v>
      </c>
      <c r="G284" s="4" t="s">
        <v>594</v>
      </c>
      <c r="H284" s="18">
        <v>57.414448669201526</v>
      </c>
      <c r="I284">
        <v>41</v>
      </c>
      <c r="J284">
        <v>100</v>
      </c>
      <c r="K284" t="s">
        <v>594</v>
      </c>
      <c r="L284" s="16">
        <v>101.14068441064639</v>
      </c>
      <c r="M284">
        <v>70</v>
      </c>
      <c r="N284">
        <v>103</v>
      </c>
      <c r="O284" t="s">
        <v>1066</v>
      </c>
      <c r="P284" s="16">
        <v>99.239543726235738</v>
      </c>
      <c r="Q284">
        <v>61</v>
      </c>
      <c r="R284">
        <v>101</v>
      </c>
      <c r="S284" t="s">
        <v>1066</v>
      </c>
      <c r="T284" s="16">
        <v>106.84410646387833</v>
      </c>
      <c r="U284">
        <v>45</v>
      </c>
      <c r="V284">
        <v>119</v>
      </c>
      <c r="W284" t="s">
        <v>1066</v>
      </c>
      <c r="X284" s="16">
        <v>122.81368821292776</v>
      </c>
      <c r="Y284">
        <v>44</v>
      </c>
      <c r="Z284">
        <v>179</v>
      </c>
      <c r="AA284" t="s">
        <v>855</v>
      </c>
      <c r="AB284" s="16">
        <v>65.779467680608377</v>
      </c>
      <c r="AC284">
        <v>34</v>
      </c>
      <c r="AD284">
        <v>89</v>
      </c>
    </row>
    <row r="285" spans="1:30" x14ac:dyDescent="0.2">
      <c r="A285" s="4" t="s">
        <v>605</v>
      </c>
      <c r="B285" s="4" t="s">
        <v>499</v>
      </c>
      <c r="C285" s="4" t="s">
        <v>590</v>
      </c>
      <c r="D285" s="4" t="s">
        <v>606</v>
      </c>
      <c r="E285" s="4">
        <v>36.5</v>
      </c>
      <c r="F285" s="4">
        <v>254</v>
      </c>
      <c r="G285" s="4" t="s">
        <v>594</v>
      </c>
      <c r="H285" s="18">
        <v>78.707224334600767</v>
      </c>
      <c r="I285">
        <v>28</v>
      </c>
      <c r="J285">
        <v>198</v>
      </c>
      <c r="K285" t="s">
        <v>594</v>
      </c>
      <c r="L285" s="16">
        <v>122.81368821292776</v>
      </c>
      <c r="M285">
        <v>39</v>
      </c>
      <c r="N285">
        <v>258</v>
      </c>
      <c r="O285" t="s">
        <v>1066</v>
      </c>
      <c r="P285" s="16">
        <v>101.52091254752851</v>
      </c>
      <c r="Q285">
        <v>18</v>
      </c>
      <c r="R285">
        <v>262</v>
      </c>
      <c r="S285" t="s">
        <v>1066</v>
      </c>
      <c r="T285" s="16">
        <v>90.874524714828894</v>
      </c>
      <c r="U285">
        <v>25</v>
      </c>
      <c r="V285">
        <v>238</v>
      </c>
      <c r="W285" t="s">
        <v>1066</v>
      </c>
      <c r="X285" s="16">
        <v>107.98479087452472</v>
      </c>
      <c r="Y285">
        <v>20</v>
      </c>
      <c r="Z285">
        <v>259</v>
      </c>
      <c r="AA285" t="s">
        <v>1066</v>
      </c>
      <c r="AB285" s="16">
        <v>64.258555133079852</v>
      </c>
      <c r="AC285">
        <v>30</v>
      </c>
      <c r="AD285">
        <v>165</v>
      </c>
    </row>
    <row r="286" spans="1:30" x14ac:dyDescent="0.2">
      <c r="A286" s="4" t="s">
        <v>607</v>
      </c>
      <c r="B286" s="4" t="s">
        <v>499</v>
      </c>
      <c r="C286" s="4" t="s">
        <v>590</v>
      </c>
      <c r="D286" s="4" t="s">
        <v>608</v>
      </c>
      <c r="E286" s="4">
        <v>54</v>
      </c>
      <c r="F286" s="4">
        <v>191</v>
      </c>
      <c r="G286" s="4" t="s">
        <v>594</v>
      </c>
      <c r="H286" s="18">
        <v>117.11026615969581</v>
      </c>
      <c r="I286">
        <v>22</v>
      </c>
      <c r="J286">
        <v>236</v>
      </c>
      <c r="K286" t="s">
        <v>594</v>
      </c>
      <c r="L286" s="16">
        <v>95.057034220532316</v>
      </c>
      <c r="M286">
        <v>52</v>
      </c>
      <c r="N286">
        <v>223</v>
      </c>
      <c r="O286" t="s">
        <v>1066</v>
      </c>
      <c r="P286" s="16">
        <v>96.197718631178702</v>
      </c>
      <c r="Q286">
        <v>42</v>
      </c>
      <c r="R286">
        <v>213</v>
      </c>
      <c r="S286" t="s">
        <v>1066</v>
      </c>
      <c r="T286" s="16">
        <v>87.452471482889734</v>
      </c>
      <c r="U286">
        <v>35</v>
      </c>
      <c r="V286">
        <v>180</v>
      </c>
      <c r="W286" t="s">
        <v>1066</v>
      </c>
      <c r="X286" s="16">
        <v>84.410646387832699</v>
      </c>
      <c r="Y286">
        <v>51</v>
      </c>
      <c r="Z286">
        <v>139</v>
      </c>
      <c r="AA286" t="s">
        <v>594</v>
      </c>
      <c r="AB286" s="16">
        <v>125.85551330798479</v>
      </c>
      <c r="AC286">
        <v>27</v>
      </c>
      <c r="AD286">
        <v>207</v>
      </c>
    </row>
    <row r="287" spans="1:30" x14ac:dyDescent="0.2">
      <c r="A287" s="4" t="s">
        <v>609</v>
      </c>
      <c r="B287" s="4" t="s">
        <v>499</v>
      </c>
      <c r="C287" s="4" t="s">
        <v>590</v>
      </c>
      <c r="D287" s="4" t="s">
        <v>144</v>
      </c>
      <c r="E287" s="4">
        <v>42.5</v>
      </c>
      <c r="F287" s="4">
        <v>238</v>
      </c>
      <c r="G287" s="4" t="s">
        <v>594</v>
      </c>
      <c r="H287" s="18">
        <v>50.570342205323193</v>
      </c>
      <c r="I287">
        <v>40</v>
      </c>
      <c r="J287">
        <v>108</v>
      </c>
      <c r="K287" t="s">
        <v>594</v>
      </c>
      <c r="L287" s="16">
        <v>130.0380228136882</v>
      </c>
      <c r="M287">
        <v>59</v>
      </c>
      <c r="N287">
        <v>187</v>
      </c>
      <c r="O287" t="s">
        <v>1066</v>
      </c>
      <c r="P287" s="16">
        <v>92.01520912547528</v>
      </c>
      <c r="Q287">
        <v>50</v>
      </c>
      <c r="R287">
        <v>166</v>
      </c>
      <c r="S287" t="s">
        <v>1066</v>
      </c>
      <c r="T287" s="16">
        <v>99.619771863117876</v>
      </c>
      <c r="U287">
        <v>37</v>
      </c>
      <c r="V287">
        <v>165</v>
      </c>
      <c r="W287" t="s">
        <v>1066</v>
      </c>
      <c r="X287" s="16">
        <v>127.75665399239543</v>
      </c>
      <c r="Y287">
        <v>31</v>
      </c>
      <c r="Z287">
        <v>238</v>
      </c>
      <c r="AA287" t="s">
        <v>1066</v>
      </c>
      <c r="AB287" s="16">
        <v>52.091254752851711</v>
      </c>
      <c r="AC287">
        <v>33</v>
      </c>
      <c r="AD287">
        <v>112</v>
      </c>
    </row>
    <row r="288" spans="1:30" x14ac:dyDescent="0.2">
      <c r="A288" s="4" t="s">
        <v>610</v>
      </c>
      <c r="B288" s="4" t="s">
        <v>499</v>
      </c>
      <c r="C288" s="4" t="s">
        <v>590</v>
      </c>
      <c r="D288" s="4" t="s">
        <v>611</v>
      </c>
      <c r="E288" s="4">
        <v>44.5</v>
      </c>
      <c r="F288" s="4">
        <v>229</v>
      </c>
      <c r="G288" s="4" t="s">
        <v>594</v>
      </c>
      <c r="H288" s="18">
        <v>110.26615969581749</v>
      </c>
      <c r="I288">
        <v>8</v>
      </c>
      <c r="J288">
        <v>256</v>
      </c>
      <c r="K288" t="s">
        <v>594</v>
      </c>
      <c r="L288" s="16">
        <v>95.437262357414454</v>
      </c>
      <c r="M288">
        <v>46</v>
      </c>
      <c r="N288">
        <v>244</v>
      </c>
      <c r="O288" t="s">
        <v>1066</v>
      </c>
      <c r="P288" s="16">
        <v>98.098859315589351</v>
      </c>
      <c r="Q288">
        <v>35</v>
      </c>
      <c r="R288">
        <v>239</v>
      </c>
      <c r="S288" t="s">
        <v>1066</v>
      </c>
      <c r="T288" s="16">
        <v>84.410646387832699</v>
      </c>
      <c r="U288">
        <v>32</v>
      </c>
      <c r="V288">
        <v>198</v>
      </c>
      <c r="W288" t="s">
        <v>1066</v>
      </c>
      <c r="X288" s="16">
        <v>112.92775665399239</v>
      </c>
      <c r="Y288">
        <v>33</v>
      </c>
      <c r="Z288">
        <v>232</v>
      </c>
      <c r="AA288" t="s">
        <v>1068</v>
      </c>
      <c r="AB288" s="16">
        <v>107.22433460076046</v>
      </c>
      <c r="AC288">
        <v>21</v>
      </c>
      <c r="AD288">
        <v>251</v>
      </c>
    </row>
    <row r="289" spans="1:30" x14ac:dyDescent="0.2">
      <c r="A289" s="4" t="s">
        <v>612</v>
      </c>
      <c r="B289" s="4" t="s">
        <v>499</v>
      </c>
      <c r="C289" s="4" t="s">
        <v>590</v>
      </c>
      <c r="D289" s="4" t="s">
        <v>613</v>
      </c>
      <c r="E289" s="4">
        <v>44</v>
      </c>
      <c r="F289" s="4">
        <v>232</v>
      </c>
      <c r="G289" s="4" t="s">
        <v>594</v>
      </c>
      <c r="H289" s="18">
        <v>67.680608365019012</v>
      </c>
      <c r="I289">
        <v>35</v>
      </c>
      <c r="J289">
        <v>147</v>
      </c>
      <c r="K289" t="s">
        <v>594</v>
      </c>
      <c r="L289" s="16">
        <v>125.47528517110266</v>
      </c>
      <c r="M289">
        <v>54</v>
      </c>
      <c r="N289">
        <v>214</v>
      </c>
      <c r="O289" t="s">
        <v>1066</v>
      </c>
      <c r="P289" s="16">
        <v>116.34980988593156</v>
      </c>
      <c r="Q289">
        <v>27</v>
      </c>
      <c r="R289">
        <v>257</v>
      </c>
      <c r="S289" t="s">
        <v>1066</v>
      </c>
      <c r="T289" s="16">
        <v>74.144486692015207</v>
      </c>
      <c r="U289">
        <v>33</v>
      </c>
      <c r="V289">
        <v>189</v>
      </c>
      <c r="W289" t="s">
        <v>1066</v>
      </c>
      <c r="X289" s="16">
        <v>122.0532319391635</v>
      </c>
      <c r="Y289">
        <v>29</v>
      </c>
      <c r="Z289">
        <v>247</v>
      </c>
      <c r="AA289" t="s">
        <v>1066</v>
      </c>
      <c r="AB289" s="16">
        <v>98.098859315589351</v>
      </c>
      <c r="AC289">
        <v>23</v>
      </c>
      <c r="AD289">
        <v>242</v>
      </c>
    </row>
    <row r="290" spans="1:30" x14ac:dyDescent="0.2">
      <c r="A290" s="4" t="s">
        <v>614</v>
      </c>
      <c r="B290" s="4" t="s">
        <v>499</v>
      </c>
      <c r="C290" s="4" t="s">
        <v>590</v>
      </c>
      <c r="D290" s="4" t="s">
        <v>615</v>
      </c>
      <c r="E290" s="4">
        <v>47.5</v>
      </c>
      <c r="F290" s="4">
        <v>221</v>
      </c>
      <c r="G290" s="4" t="s">
        <v>594</v>
      </c>
      <c r="H290" s="18">
        <v>95.057034220532316</v>
      </c>
      <c r="I290">
        <v>27</v>
      </c>
      <c r="J290">
        <v>208</v>
      </c>
      <c r="K290" t="s">
        <v>594</v>
      </c>
      <c r="L290" s="16">
        <v>113.68821292775665</v>
      </c>
      <c r="M290">
        <v>46</v>
      </c>
      <c r="N290">
        <v>244</v>
      </c>
      <c r="O290" t="s">
        <v>1066</v>
      </c>
      <c r="P290" s="16">
        <v>84.410646387832699</v>
      </c>
      <c r="Q290">
        <v>44</v>
      </c>
      <c r="R290">
        <v>203</v>
      </c>
      <c r="S290" t="s">
        <v>1066</v>
      </c>
      <c r="T290" s="16">
        <v>82.50950570342205</v>
      </c>
      <c r="U290">
        <v>38</v>
      </c>
      <c r="V290">
        <v>157</v>
      </c>
      <c r="W290" t="s">
        <v>1066</v>
      </c>
      <c r="X290" s="16">
        <v>128.5171102661597</v>
      </c>
      <c r="Y290">
        <v>33</v>
      </c>
      <c r="Z290">
        <v>232</v>
      </c>
      <c r="AA290" t="s">
        <v>498</v>
      </c>
      <c r="AB290" s="16">
        <v>99.619771863117876</v>
      </c>
      <c r="AC290">
        <v>25</v>
      </c>
      <c r="AD290">
        <v>231</v>
      </c>
    </row>
    <row r="291" spans="1:30" x14ac:dyDescent="0.2">
      <c r="A291" s="4" t="s">
        <v>616</v>
      </c>
      <c r="B291" s="4" t="s">
        <v>499</v>
      </c>
      <c r="C291" s="4" t="s">
        <v>590</v>
      </c>
      <c r="D291" s="4" t="s">
        <v>617</v>
      </c>
      <c r="E291" s="4">
        <v>64.5</v>
      </c>
      <c r="F291" s="4">
        <v>131</v>
      </c>
      <c r="G291" s="4" t="s">
        <v>594</v>
      </c>
      <c r="H291" s="18">
        <v>148.28897338403041</v>
      </c>
      <c r="I291">
        <v>0</v>
      </c>
      <c r="J291">
        <v>258</v>
      </c>
      <c r="K291" t="s">
        <v>594</v>
      </c>
      <c r="L291" s="16">
        <v>32.319391634980988</v>
      </c>
      <c r="M291">
        <v>75</v>
      </c>
      <c r="N291">
        <v>80</v>
      </c>
      <c r="O291" t="s">
        <v>1066</v>
      </c>
      <c r="P291" s="16">
        <v>132.69961977186313</v>
      </c>
      <c r="Q291">
        <v>50</v>
      </c>
      <c r="R291">
        <v>166</v>
      </c>
      <c r="S291" t="s">
        <v>1142</v>
      </c>
      <c r="T291" s="16">
        <v>91.634980988593156</v>
      </c>
      <c r="U291">
        <v>40</v>
      </c>
      <c r="V291">
        <v>144</v>
      </c>
      <c r="W291" t="s">
        <v>1068</v>
      </c>
      <c r="X291" s="16">
        <v>128.89733840304183</v>
      </c>
      <c r="Y291">
        <v>36</v>
      </c>
      <c r="Z291">
        <v>220</v>
      </c>
      <c r="AA291" t="s">
        <v>1066</v>
      </c>
      <c r="AB291" s="16">
        <v>40.304182509505701</v>
      </c>
      <c r="AC291">
        <v>36</v>
      </c>
      <c r="AD291">
        <v>63</v>
      </c>
    </row>
    <row r="292" spans="1:30" x14ac:dyDescent="0.2">
      <c r="A292" s="4" t="s">
        <v>618</v>
      </c>
      <c r="B292" s="4" t="s">
        <v>499</v>
      </c>
      <c r="C292" s="4" t="s">
        <v>590</v>
      </c>
      <c r="D292" s="4" t="s">
        <v>619</v>
      </c>
      <c r="E292" s="4">
        <v>57</v>
      </c>
      <c r="F292" s="4">
        <v>178</v>
      </c>
      <c r="G292" s="4" t="s">
        <v>594</v>
      </c>
      <c r="H292" s="18">
        <v>88.212927756653997</v>
      </c>
      <c r="I292">
        <v>35</v>
      </c>
      <c r="J292">
        <v>147</v>
      </c>
      <c r="K292" t="s">
        <v>594</v>
      </c>
      <c r="L292" s="16">
        <v>89.733840304182507</v>
      </c>
      <c r="M292">
        <v>68</v>
      </c>
      <c r="N292">
        <v>120</v>
      </c>
      <c r="O292" t="s">
        <v>1066</v>
      </c>
      <c r="P292" s="16">
        <v>122.0532319391635</v>
      </c>
      <c r="Q292">
        <v>48</v>
      </c>
      <c r="R292">
        <v>178</v>
      </c>
      <c r="S292" t="s">
        <v>1066</v>
      </c>
      <c r="T292" s="16">
        <v>101.90114068441065</v>
      </c>
      <c r="U292">
        <v>34</v>
      </c>
      <c r="V292">
        <v>183</v>
      </c>
      <c r="W292" t="s">
        <v>1066</v>
      </c>
      <c r="X292" s="16">
        <v>94.676806083650192</v>
      </c>
      <c r="Y292">
        <v>46</v>
      </c>
      <c r="Z292">
        <v>169</v>
      </c>
      <c r="AA292" t="s">
        <v>1066</v>
      </c>
      <c r="AB292" s="16">
        <v>104.18250950570342</v>
      </c>
      <c r="AC292">
        <v>29</v>
      </c>
      <c r="AD292">
        <v>180</v>
      </c>
    </row>
    <row r="293" spans="1:30" x14ac:dyDescent="0.2">
      <c r="A293" s="4" t="s">
        <v>620</v>
      </c>
      <c r="B293" s="4" t="s">
        <v>499</v>
      </c>
      <c r="C293" s="4" t="s">
        <v>590</v>
      </c>
      <c r="D293" s="4" t="s">
        <v>621</v>
      </c>
      <c r="E293" s="4">
        <v>52.5</v>
      </c>
      <c r="F293" s="4">
        <v>194</v>
      </c>
      <c r="G293" s="4" t="s">
        <v>594</v>
      </c>
      <c r="H293" s="18">
        <v>78.326996197718628</v>
      </c>
      <c r="I293">
        <v>36</v>
      </c>
      <c r="J293">
        <v>137</v>
      </c>
      <c r="K293" t="s">
        <v>594</v>
      </c>
      <c r="L293" s="16">
        <v>134.22053231939162</v>
      </c>
      <c r="M293">
        <v>51</v>
      </c>
      <c r="N293">
        <v>227</v>
      </c>
      <c r="O293" t="s">
        <v>1066</v>
      </c>
      <c r="P293" s="16">
        <v>90.874524714828894</v>
      </c>
      <c r="Q293">
        <v>44</v>
      </c>
      <c r="R293">
        <v>203</v>
      </c>
      <c r="S293" t="s">
        <v>1066</v>
      </c>
      <c r="T293" s="16">
        <v>117.11026615969581</v>
      </c>
      <c r="U293">
        <v>22</v>
      </c>
      <c r="V293">
        <v>248</v>
      </c>
      <c r="W293" t="s">
        <v>1066</v>
      </c>
      <c r="X293" s="16">
        <v>68.060836501901136</v>
      </c>
      <c r="Y293">
        <v>47</v>
      </c>
      <c r="Z293">
        <v>164</v>
      </c>
      <c r="AA293" t="s">
        <v>594</v>
      </c>
      <c r="AB293" s="16">
        <v>71.48288973384031</v>
      </c>
      <c r="AC293">
        <v>34</v>
      </c>
      <c r="AD293">
        <v>89</v>
      </c>
    </row>
    <row r="294" spans="1:30" x14ac:dyDescent="0.2">
      <c r="A294" s="4" t="s">
        <v>622</v>
      </c>
      <c r="B294" s="4" t="s">
        <v>499</v>
      </c>
      <c r="C294" s="4" t="s">
        <v>590</v>
      </c>
      <c r="D294" s="4" t="s">
        <v>623</v>
      </c>
      <c r="E294" s="4">
        <v>34.5</v>
      </c>
      <c r="F294" s="4">
        <v>256</v>
      </c>
      <c r="G294" s="4" t="s">
        <v>594</v>
      </c>
      <c r="H294" s="18">
        <v>98.479087452471489</v>
      </c>
      <c r="I294">
        <v>15</v>
      </c>
      <c r="J294">
        <v>252</v>
      </c>
      <c r="K294" t="s">
        <v>594</v>
      </c>
      <c r="L294" s="16">
        <v>75.285171102661593</v>
      </c>
      <c r="M294">
        <v>59</v>
      </c>
      <c r="N294">
        <v>187</v>
      </c>
      <c r="O294" t="s">
        <v>1066</v>
      </c>
      <c r="P294" s="16">
        <v>114.06844106463879</v>
      </c>
      <c r="Q294">
        <v>40</v>
      </c>
      <c r="R294">
        <v>224</v>
      </c>
      <c r="S294" t="s">
        <v>1066</v>
      </c>
      <c r="T294" s="16">
        <v>93.155893536121667</v>
      </c>
      <c r="U294">
        <v>31</v>
      </c>
      <c r="V294">
        <v>206</v>
      </c>
      <c r="W294" t="s">
        <v>1066</v>
      </c>
      <c r="X294" s="16">
        <v>107.22433460076046</v>
      </c>
      <c r="Y294">
        <v>35</v>
      </c>
      <c r="Z294">
        <v>225</v>
      </c>
      <c r="AA294" t="s">
        <v>498</v>
      </c>
      <c r="AB294" s="16">
        <v>106.46387832699619</v>
      </c>
      <c r="AC294">
        <v>23</v>
      </c>
      <c r="AD294">
        <v>242</v>
      </c>
    </row>
    <row r="295" spans="1:30" x14ac:dyDescent="0.2">
      <c r="A295" s="4" t="s">
        <v>624</v>
      </c>
      <c r="B295" s="4" t="s">
        <v>499</v>
      </c>
      <c r="C295" s="4" t="s">
        <v>590</v>
      </c>
      <c r="D295" s="4" t="s">
        <v>625</v>
      </c>
      <c r="E295" s="4">
        <v>74.5</v>
      </c>
      <c r="F295" s="4">
        <v>47</v>
      </c>
      <c r="G295" s="4" t="s">
        <v>594</v>
      </c>
      <c r="H295" s="18">
        <v>146.76806083650189</v>
      </c>
      <c r="I295">
        <v>31</v>
      </c>
      <c r="J295">
        <v>170</v>
      </c>
      <c r="K295" t="s">
        <v>594</v>
      </c>
      <c r="L295" s="16">
        <v>62.357414448669203</v>
      </c>
      <c r="M295">
        <v>76</v>
      </c>
      <c r="N295">
        <v>71</v>
      </c>
      <c r="O295" t="s">
        <v>1066</v>
      </c>
      <c r="P295" s="16">
        <v>163.87832699619773</v>
      </c>
      <c r="Q295">
        <v>35</v>
      </c>
      <c r="R295">
        <v>239</v>
      </c>
      <c r="S295" t="s">
        <v>1066</v>
      </c>
      <c r="T295" s="16">
        <v>61.216730038022817</v>
      </c>
      <c r="U295">
        <v>41</v>
      </c>
      <c r="V295">
        <v>137</v>
      </c>
      <c r="W295" t="s">
        <v>1066</v>
      </c>
      <c r="X295" s="16">
        <v>105.32319391634981</v>
      </c>
      <c r="Y295">
        <v>49</v>
      </c>
      <c r="Z295">
        <v>151</v>
      </c>
      <c r="AA295" t="s">
        <v>1066</v>
      </c>
      <c r="AB295" s="16">
        <v>125.47528517110266</v>
      </c>
      <c r="AC295">
        <v>26</v>
      </c>
      <c r="AD295">
        <v>218</v>
      </c>
    </row>
    <row r="296" spans="1:30" x14ac:dyDescent="0.2">
      <c r="A296" s="4" t="s">
        <v>626</v>
      </c>
      <c r="B296" s="4" t="s">
        <v>499</v>
      </c>
      <c r="C296" s="4" t="s">
        <v>590</v>
      </c>
      <c r="D296" s="4" t="s">
        <v>627</v>
      </c>
      <c r="E296" s="4">
        <v>75</v>
      </c>
      <c r="F296" s="4">
        <v>41</v>
      </c>
      <c r="G296" s="4" t="s">
        <v>594</v>
      </c>
      <c r="H296" s="18">
        <v>88.593155893536121</v>
      </c>
      <c r="I296">
        <v>59</v>
      </c>
      <c r="J296">
        <v>11</v>
      </c>
      <c r="K296" t="s">
        <v>594</v>
      </c>
      <c r="L296" s="16">
        <v>126.23574144486692</v>
      </c>
      <c r="M296">
        <v>75</v>
      </c>
      <c r="N296">
        <v>80</v>
      </c>
      <c r="O296" t="s">
        <v>1066</v>
      </c>
      <c r="P296" s="16">
        <v>104.18250950570342</v>
      </c>
      <c r="Q296">
        <v>62</v>
      </c>
      <c r="R296">
        <v>91</v>
      </c>
      <c r="S296" t="s">
        <v>1142</v>
      </c>
      <c r="T296" s="16">
        <v>92.395437262357419</v>
      </c>
      <c r="U296">
        <v>54</v>
      </c>
      <c r="V296">
        <v>71</v>
      </c>
      <c r="W296" t="s">
        <v>1068</v>
      </c>
      <c r="X296" s="16">
        <v>111.787072243346</v>
      </c>
      <c r="Y296">
        <v>57</v>
      </c>
      <c r="Z296">
        <v>102</v>
      </c>
      <c r="AA296" t="s">
        <v>1066</v>
      </c>
      <c r="AB296" s="16">
        <v>129.65779467680608</v>
      </c>
      <c r="AC296">
        <v>29</v>
      </c>
      <c r="AD296">
        <v>180</v>
      </c>
    </row>
    <row r="297" spans="1:30" x14ac:dyDescent="0.2">
      <c r="A297" s="4" t="s">
        <v>628</v>
      </c>
      <c r="B297" s="4" t="s">
        <v>499</v>
      </c>
      <c r="C297" s="4" t="s">
        <v>590</v>
      </c>
      <c r="D297" s="4" t="s">
        <v>629</v>
      </c>
      <c r="E297" s="4">
        <v>48</v>
      </c>
      <c r="F297" s="4">
        <v>219</v>
      </c>
      <c r="G297" s="4" t="s">
        <v>594</v>
      </c>
      <c r="H297" s="18">
        <v>54.752851711026615</v>
      </c>
      <c r="I297">
        <v>41</v>
      </c>
      <c r="J297">
        <v>100</v>
      </c>
      <c r="K297" t="s">
        <v>594</v>
      </c>
      <c r="L297" s="16">
        <v>139.92395437262357</v>
      </c>
      <c r="M297">
        <v>56</v>
      </c>
      <c r="N297">
        <v>205</v>
      </c>
      <c r="O297" t="s">
        <v>1066</v>
      </c>
      <c r="P297" s="16">
        <v>120.91254752851711</v>
      </c>
      <c r="Q297">
        <v>25</v>
      </c>
      <c r="R297">
        <v>260</v>
      </c>
      <c r="S297" t="s">
        <v>1066</v>
      </c>
      <c r="T297" s="16">
        <v>82.889733840304189</v>
      </c>
      <c r="U297">
        <v>30</v>
      </c>
      <c r="V297">
        <v>215</v>
      </c>
      <c r="W297" t="s">
        <v>1066</v>
      </c>
      <c r="X297" s="16">
        <v>101.90114068441065</v>
      </c>
      <c r="Y297">
        <v>36</v>
      </c>
      <c r="Z297">
        <v>220</v>
      </c>
      <c r="AA297" t="s">
        <v>1068</v>
      </c>
      <c r="AB297" s="16">
        <v>111.787072243346</v>
      </c>
      <c r="AC297">
        <v>21</v>
      </c>
      <c r="AD297">
        <v>251</v>
      </c>
    </row>
    <row r="298" spans="1:30" x14ac:dyDescent="0.2">
      <c r="A298" s="4" t="s">
        <v>630</v>
      </c>
      <c r="B298" s="4" t="s">
        <v>499</v>
      </c>
      <c r="C298" s="4" t="s">
        <v>590</v>
      </c>
      <c r="D298" s="4" t="s">
        <v>631</v>
      </c>
      <c r="E298" s="4">
        <v>39.5</v>
      </c>
      <c r="F298" s="4">
        <v>248</v>
      </c>
      <c r="G298" s="4" t="s">
        <v>594</v>
      </c>
      <c r="H298" s="18">
        <v>102.28136882129277</v>
      </c>
      <c r="I298">
        <v>13</v>
      </c>
      <c r="J298">
        <v>254</v>
      </c>
      <c r="K298" t="s">
        <v>594</v>
      </c>
      <c r="L298" s="16">
        <v>97.718631178707227</v>
      </c>
      <c r="M298">
        <v>44</v>
      </c>
      <c r="N298">
        <v>248</v>
      </c>
      <c r="O298" t="s">
        <v>1066</v>
      </c>
      <c r="P298" s="16">
        <v>104.18250950570342</v>
      </c>
      <c r="Q298">
        <v>26</v>
      </c>
      <c r="R298">
        <v>259</v>
      </c>
      <c r="S298" t="s">
        <v>1066</v>
      </c>
      <c r="T298" s="16">
        <v>87.452471482889734</v>
      </c>
      <c r="U298">
        <v>28</v>
      </c>
      <c r="V298">
        <v>226</v>
      </c>
      <c r="W298" t="s">
        <v>1066</v>
      </c>
      <c r="X298" s="16">
        <v>82.129277566539926</v>
      </c>
      <c r="Y298">
        <v>44</v>
      </c>
      <c r="Z298">
        <v>179</v>
      </c>
      <c r="AA298" t="s">
        <v>855</v>
      </c>
      <c r="AB298" s="16">
        <v>65.779467680608377</v>
      </c>
      <c r="AC298">
        <v>34</v>
      </c>
      <c r="AD298">
        <v>89</v>
      </c>
    </row>
    <row r="299" spans="1:30" x14ac:dyDescent="0.2">
      <c r="A299" s="4" t="s">
        <v>632</v>
      </c>
      <c r="B299" s="4" t="s">
        <v>499</v>
      </c>
      <c r="C299" s="4" t="s">
        <v>590</v>
      </c>
      <c r="D299" s="4" t="s">
        <v>633</v>
      </c>
      <c r="E299" s="4">
        <v>49.5</v>
      </c>
      <c r="F299" s="4">
        <v>212</v>
      </c>
      <c r="G299" s="4" t="s">
        <v>594</v>
      </c>
      <c r="H299" s="18">
        <v>64.258555133079852</v>
      </c>
      <c r="I299">
        <v>39</v>
      </c>
      <c r="J299">
        <v>118</v>
      </c>
      <c r="K299" t="s">
        <v>594</v>
      </c>
      <c r="L299" s="16">
        <v>144.86692015209127</v>
      </c>
      <c r="M299">
        <v>49</v>
      </c>
      <c r="N299">
        <v>236</v>
      </c>
      <c r="O299" t="s">
        <v>1066</v>
      </c>
      <c r="P299" s="16">
        <v>97.338403041825089</v>
      </c>
      <c r="Q299">
        <v>39</v>
      </c>
      <c r="R299">
        <v>229</v>
      </c>
      <c r="S299" t="s">
        <v>1066</v>
      </c>
      <c r="T299" s="16">
        <v>88.212927756653997</v>
      </c>
      <c r="U299">
        <v>32</v>
      </c>
      <c r="V299">
        <v>198</v>
      </c>
      <c r="W299" t="s">
        <v>1066</v>
      </c>
      <c r="X299" s="16">
        <v>102.66159695817491</v>
      </c>
      <c r="Y299">
        <v>40</v>
      </c>
      <c r="Z299">
        <v>205</v>
      </c>
      <c r="AA299" t="s">
        <v>498</v>
      </c>
      <c r="AB299" s="16">
        <v>104.94296577946768</v>
      </c>
      <c r="AC299">
        <v>26</v>
      </c>
      <c r="AD299">
        <v>218</v>
      </c>
    </row>
    <row r="300" spans="1:30" x14ac:dyDescent="0.2">
      <c r="A300" s="4" t="s">
        <v>634</v>
      </c>
      <c r="B300" s="4" t="s">
        <v>499</v>
      </c>
      <c r="C300" s="4" t="s">
        <v>590</v>
      </c>
      <c r="D300" s="4" t="s">
        <v>635</v>
      </c>
      <c r="E300" s="4">
        <v>71</v>
      </c>
      <c r="F300" s="4">
        <v>75</v>
      </c>
      <c r="G300" s="4" t="s">
        <v>594</v>
      </c>
      <c r="H300" s="18">
        <v>107.22433460076046</v>
      </c>
      <c r="I300">
        <v>42</v>
      </c>
      <c r="J300">
        <v>94</v>
      </c>
      <c r="K300" t="s">
        <v>594</v>
      </c>
      <c r="L300" s="16">
        <v>116.34980988593156</v>
      </c>
      <c r="M300">
        <v>66</v>
      </c>
      <c r="N300">
        <v>137</v>
      </c>
      <c r="O300" t="s">
        <v>1066</v>
      </c>
      <c r="P300" s="16">
        <v>125.09505703422053</v>
      </c>
      <c r="Q300">
        <v>44</v>
      </c>
      <c r="R300">
        <v>203</v>
      </c>
      <c r="S300" t="s">
        <v>1066</v>
      </c>
      <c r="T300" s="16">
        <v>80.228136882129277</v>
      </c>
      <c r="U300">
        <v>39</v>
      </c>
      <c r="V300">
        <v>151</v>
      </c>
      <c r="W300" t="s">
        <v>1066</v>
      </c>
      <c r="X300" s="16">
        <v>87.832699619771859</v>
      </c>
      <c r="Y300">
        <v>55</v>
      </c>
      <c r="Z300">
        <v>119</v>
      </c>
      <c r="AA300" t="s">
        <v>1066</v>
      </c>
      <c r="AB300" s="16">
        <v>146.76806083650189</v>
      </c>
      <c r="AC300">
        <v>23</v>
      </c>
      <c r="AD300">
        <v>242</v>
      </c>
    </row>
    <row r="301" spans="1:30" x14ac:dyDescent="0.2">
      <c r="A301" s="4" t="s">
        <v>636</v>
      </c>
      <c r="B301" s="4" t="s">
        <v>499</v>
      </c>
      <c r="C301" s="4" t="s">
        <v>590</v>
      </c>
      <c r="D301" s="4" t="s">
        <v>637</v>
      </c>
      <c r="E301" s="4">
        <v>64</v>
      </c>
      <c r="F301" s="4">
        <v>136</v>
      </c>
      <c r="G301" s="4" t="s">
        <v>594</v>
      </c>
      <c r="H301" s="18">
        <v>138.78326996197717</v>
      </c>
      <c r="I301">
        <v>21</v>
      </c>
      <c r="J301">
        <v>238</v>
      </c>
      <c r="K301" t="s">
        <v>594</v>
      </c>
      <c r="L301" s="16">
        <v>95.817490494296578</v>
      </c>
      <c r="M301">
        <v>51</v>
      </c>
      <c r="N301">
        <v>227</v>
      </c>
      <c r="O301" t="s">
        <v>1066</v>
      </c>
      <c r="P301" s="16">
        <v>98.859315589353614</v>
      </c>
      <c r="Q301">
        <v>40</v>
      </c>
      <c r="R301">
        <v>224</v>
      </c>
      <c r="S301" t="s">
        <v>1066</v>
      </c>
      <c r="T301" s="16">
        <v>74.524714828897345</v>
      </c>
      <c r="U301">
        <v>38</v>
      </c>
      <c r="V301">
        <v>157</v>
      </c>
      <c r="W301" t="s">
        <v>1066</v>
      </c>
      <c r="X301" s="16">
        <v>108.36501901140684</v>
      </c>
      <c r="Y301">
        <v>44</v>
      </c>
      <c r="Z301">
        <v>179</v>
      </c>
      <c r="AA301" t="s">
        <v>1066</v>
      </c>
      <c r="AB301" s="16">
        <v>65.779467680608377</v>
      </c>
      <c r="AC301">
        <v>34</v>
      </c>
      <c r="AD301">
        <v>89</v>
      </c>
    </row>
    <row r="302" spans="1:30" x14ac:dyDescent="0.2">
      <c r="A302" s="4" t="s">
        <v>638</v>
      </c>
      <c r="B302" s="4" t="s">
        <v>499</v>
      </c>
      <c r="C302" s="4" t="s">
        <v>590</v>
      </c>
      <c r="D302" s="4" t="s">
        <v>639</v>
      </c>
      <c r="E302" s="4">
        <v>46</v>
      </c>
      <c r="F302" s="4">
        <v>222</v>
      </c>
      <c r="G302" s="4" t="s">
        <v>594</v>
      </c>
      <c r="H302" s="18">
        <v>83.269961977186313</v>
      </c>
      <c r="I302">
        <v>30</v>
      </c>
      <c r="J302">
        <v>178</v>
      </c>
      <c r="K302" t="s">
        <v>594</v>
      </c>
      <c r="L302" s="16">
        <v>122.0532319391635</v>
      </c>
      <c r="M302">
        <v>49</v>
      </c>
      <c r="N302">
        <v>236</v>
      </c>
      <c r="O302" t="s">
        <v>1066</v>
      </c>
      <c r="P302" s="16">
        <v>110.26615969581749</v>
      </c>
      <c r="Q302">
        <v>13</v>
      </c>
      <c r="R302">
        <v>263</v>
      </c>
      <c r="S302" t="s">
        <v>1066</v>
      </c>
      <c r="T302" s="16">
        <v>59.695817490494299</v>
      </c>
      <c r="U302">
        <v>38</v>
      </c>
      <c r="V302">
        <v>157</v>
      </c>
      <c r="W302" t="s">
        <v>1066</v>
      </c>
      <c r="X302" s="16">
        <v>100.38022813688212</v>
      </c>
      <c r="Y302">
        <v>48</v>
      </c>
      <c r="Z302">
        <v>158</v>
      </c>
      <c r="AA302" t="s">
        <v>1066</v>
      </c>
      <c r="AB302" s="16">
        <v>127.75665399239543</v>
      </c>
      <c r="AC302">
        <v>25</v>
      </c>
      <c r="AD302">
        <v>231</v>
      </c>
    </row>
    <row r="303" spans="1:30" x14ac:dyDescent="0.2">
      <c r="A303" s="4" t="s">
        <v>640</v>
      </c>
      <c r="B303" s="4" t="s">
        <v>499</v>
      </c>
      <c r="C303" s="4" t="s">
        <v>590</v>
      </c>
      <c r="D303" s="4" t="s">
        <v>641</v>
      </c>
      <c r="E303" s="4">
        <v>44.5</v>
      </c>
      <c r="F303" s="4">
        <v>229</v>
      </c>
      <c r="G303" s="4" t="s">
        <v>594</v>
      </c>
      <c r="H303" s="18">
        <v>88.212927756653997</v>
      </c>
      <c r="I303">
        <v>28</v>
      </c>
      <c r="J303">
        <v>198</v>
      </c>
      <c r="K303" t="s">
        <v>594</v>
      </c>
      <c r="L303" s="16">
        <v>121.67300380228137</v>
      </c>
      <c r="M303">
        <v>41</v>
      </c>
      <c r="N303">
        <v>255</v>
      </c>
      <c r="O303" t="s">
        <v>1066</v>
      </c>
      <c r="P303" s="16">
        <v>95.817490494296578</v>
      </c>
      <c r="Q303">
        <v>33</v>
      </c>
      <c r="R303">
        <v>244</v>
      </c>
      <c r="S303" t="s">
        <v>1066</v>
      </c>
      <c r="T303" s="16">
        <v>97.718631178707227</v>
      </c>
      <c r="U303">
        <v>25</v>
      </c>
      <c r="V303">
        <v>238</v>
      </c>
      <c r="W303" t="s">
        <v>1066</v>
      </c>
      <c r="X303" s="16">
        <v>108.74524714828897</v>
      </c>
      <c r="Y303">
        <v>18</v>
      </c>
      <c r="Z303">
        <v>261</v>
      </c>
      <c r="AA303" t="s">
        <v>594</v>
      </c>
      <c r="AB303" s="16">
        <v>58.174904942965775</v>
      </c>
      <c r="AC303">
        <v>31</v>
      </c>
      <c r="AD303">
        <v>151</v>
      </c>
    </row>
    <row r="304" spans="1:30" x14ac:dyDescent="0.2">
      <c r="A304" s="4" t="s">
        <v>642</v>
      </c>
      <c r="B304" s="4" t="s">
        <v>499</v>
      </c>
      <c r="C304" s="4" t="s">
        <v>590</v>
      </c>
      <c r="D304" s="4" t="s">
        <v>643</v>
      </c>
      <c r="E304" s="4">
        <v>65.5</v>
      </c>
      <c r="F304" s="4">
        <v>119</v>
      </c>
      <c r="G304" s="4" t="s">
        <v>594</v>
      </c>
      <c r="H304" s="18">
        <v>59.315589353612168</v>
      </c>
      <c r="I304">
        <v>58</v>
      </c>
      <c r="J304">
        <v>12</v>
      </c>
      <c r="K304" t="s">
        <v>594</v>
      </c>
      <c r="L304" s="16">
        <v>107.22433460076046</v>
      </c>
      <c r="M304">
        <v>83</v>
      </c>
      <c r="N304">
        <v>31</v>
      </c>
      <c r="O304" t="s">
        <v>1066</v>
      </c>
      <c r="P304" s="16">
        <v>148.28897338403041</v>
      </c>
      <c r="Q304">
        <v>51</v>
      </c>
      <c r="R304">
        <v>158</v>
      </c>
      <c r="S304" t="s">
        <v>1066</v>
      </c>
      <c r="T304" s="16">
        <v>70.342205323193923</v>
      </c>
      <c r="U304">
        <v>51</v>
      </c>
      <c r="V304">
        <v>80</v>
      </c>
      <c r="W304" t="s">
        <v>1066</v>
      </c>
      <c r="X304" s="16">
        <v>111.02661596958175</v>
      </c>
      <c r="Y304">
        <v>56</v>
      </c>
      <c r="Z304">
        <v>109</v>
      </c>
      <c r="AA304" t="s">
        <v>1068</v>
      </c>
      <c r="AB304" s="16">
        <v>133.46007604562737</v>
      </c>
      <c r="AC304">
        <v>28</v>
      </c>
      <c r="AD304">
        <v>197</v>
      </c>
    </row>
    <row r="305" spans="1:30" x14ac:dyDescent="0.2">
      <c r="A305" s="4" t="s">
        <v>644</v>
      </c>
      <c r="B305" s="4" t="s">
        <v>499</v>
      </c>
      <c r="C305" s="4" t="s">
        <v>590</v>
      </c>
      <c r="D305" s="4" t="s">
        <v>645</v>
      </c>
      <c r="E305" s="4">
        <v>46</v>
      </c>
      <c r="F305" s="4">
        <v>222</v>
      </c>
      <c r="G305" s="4" t="s">
        <v>594</v>
      </c>
      <c r="H305" s="18">
        <v>90.874524714828894</v>
      </c>
      <c r="I305">
        <v>28</v>
      </c>
      <c r="J305">
        <v>198</v>
      </c>
      <c r="K305" t="s">
        <v>594</v>
      </c>
      <c r="L305" s="16">
        <v>104.18250950570342</v>
      </c>
      <c r="M305">
        <v>55</v>
      </c>
      <c r="N305">
        <v>209</v>
      </c>
      <c r="O305" t="s">
        <v>1066</v>
      </c>
      <c r="P305" s="16">
        <v>91.254752851711032</v>
      </c>
      <c r="Q305">
        <v>47</v>
      </c>
      <c r="R305">
        <v>186</v>
      </c>
      <c r="S305" t="s">
        <v>1066</v>
      </c>
      <c r="T305" s="16">
        <v>128.5171102661597</v>
      </c>
      <c r="U305">
        <v>0</v>
      </c>
      <c r="V305">
        <v>261</v>
      </c>
      <c r="W305" t="s">
        <v>1067</v>
      </c>
      <c r="X305" s="16">
        <v>71.48288973384031</v>
      </c>
      <c r="Y305">
        <v>43</v>
      </c>
      <c r="Z305">
        <v>186</v>
      </c>
      <c r="AA305" t="s">
        <v>1066</v>
      </c>
      <c r="AB305" s="16">
        <v>71.863117870722434</v>
      </c>
      <c r="AC305">
        <v>33</v>
      </c>
      <c r="AD305">
        <v>112</v>
      </c>
    </row>
    <row r="306" spans="1:30" x14ac:dyDescent="0.2">
      <c r="A306" s="4" t="s">
        <v>646</v>
      </c>
      <c r="B306" s="4" t="s">
        <v>499</v>
      </c>
      <c r="C306" s="4" t="s">
        <v>590</v>
      </c>
      <c r="D306" s="4" t="s">
        <v>71</v>
      </c>
      <c r="E306" s="4">
        <v>62.5</v>
      </c>
      <c r="F306" s="4">
        <v>148</v>
      </c>
      <c r="G306" s="4" t="s">
        <v>594</v>
      </c>
      <c r="H306" s="18">
        <v>122.81368821292776</v>
      </c>
      <c r="I306">
        <v>27</v>
      </c>
      <c r="J306">
        <v>208</v>
      </c>
      <c r="K306" t="s">
        <v>594</v>
      </c>
      <c r="L306" s="16">
        <v>55.893536121673002</v>
      </c>
      <c r="M306">
        <v>73</v>
      </c>
      <c r="N306">
        <v>92</v>
      </c>
      <c r="O306" t="s">
        <v>1066</v>
      </c>
      <c r="P306" s="16">
        <v>135.74144486692015</v>
      </c>
      <c r="Q306">
        <v>47</v>
      </c>
      <c r="R306">
        <v>186</v>
      </c>
      <c r="S306" t="s">
        <v>1066</v>
      </c>
      <c r="T306" s="16">
        <v>71.48288973384031</v>
      </c>
      <c r="U306">
        <v>46</v>
      </c>
      <c r="V306">
        <v>111</v>
      </c>
      <c r="W306" t="s">
        <v>1066</v>
      </c>
      <c r="X306" s="16">
        <v>104.94296577946768</v>
      </c>
      <c r="Y306">
        <v>54</v>
      </c>
      <c r="Z306">
        <v>124</v>
      </c>
      <c r="AA306" t="s">
        <v>1066</v>
      </c>
      <c r="AB306" s="16">
        <v>131.55893536121673</v>
      </c>
      <c r="AC306">
        <v>27</v>
      </c>
      <c r="AD306">
        <v>207</v>
      </c>
    </row>
    <row r="307" spans="1:30" x14ac:dyDescent="0.2">
      <c r="A307" s="4" t="s">
        <v>647</v>
      </c>
      <c r="B307" s="4" t="s">
        <v>499</v>
      </c>
      <c r="C307" s="4" t="s">
        <v>590</v>
      </c>
      <c r="D307" s="4" t="s">
        <v>648</v>
      </c>
      <c r="E307" s="4">
        <v>27.5</v>
      </c>
      <c r="F307" s="4">
        <v>261</v>
      </c>
      <c r="G307" s="4" t="s">
        <v>594</v>
      </c>
      <c r="H307" s="18">
        <v>98.859315589353614</v>
      </c>
      <c r="I307">
        <v>0</v>
      </c>
      <c r="J307">
        <v>258</v>
      </c>
      <c r="K307" t="s">
        <v>594</v>
      </c>
      <c r="L307" s="16">
        <v>97.338403041825089</v>
      </c>
      <c r="M307">
        <v>43</v>
      </c>
      <c r="N307">
        <v>251</v>
      </c>
      <c r="O307" t="s">
        <v>1066</v>
      </c>
      <c r="P307" s="16">
        <v>100.76045627376426</v>
      </c>
      <c r="Q307">
        <v>29</v>
      </c>
      <c r="R307">
        <v>253</v>
      </c>
      <c r="S307" t="s">
        <v>1066</v>
      </c>
      <c r="T307" s="16">
        <v>102.28136882129277</v>
      </c>
      <c r="U307">
        <v>17</v>
      </c>
      <c r="V307">
        <v>259</v>
      </c>
      <c r="W307" t="s">
        <v>1066</v>
      </c>
      <c r="X307" s="16">
        <v>98.479087452471489</v>
      </c>
      <c r="Y307">
        <v>27</v>
      </c>
      <c r="Z307">
        <v>255</v>
      </c>
      <c r="AA307" t="s">
        <v>1066</v>
      </c>
      <c r="AB307" s="16">
        <v>102.28136882129277</v>
      </c>
      <c r="AC307">
        <v>17</v>
      </c>
      <c r="AD307">
        <v>261</v>
      </c>
    </row>
    <row r="308" spans="1:30" x14ac:dyDescent="0.2">
      <c r="A308" s="4" t="s">
        <v>649</v>
      </c>
      <c r="B308" s="4" t="s">
        <v>499</v>
      </c>
      <c r="C308" s="4" t="s">
        <v>590</v>
      </c>
      <c r="D308" s="4" t="s">
        <v>650</v>
      </c>
      <c r="E308" s="4">
        <v>43</v>
      </c>
      <c r="F308" s="4">
        <v>237</v>
      </c>
      <c r="G308" s="4" t="s">
        <v>594</v>
      </c>
      <c r="H308" s="18">
        <v>77.566539923954366</v>
      </c>
      <c r="I308">
        <v>30</v>
      </c>
      <c r="J308">
        <v>178</v>
      </c>
      <c r="K308" t="s">
        <v>594</v>
      </c>
      <c r="L308" s="16">
        <v>120.91254752851711</v>
      </c>
      <c r="M308">
        <v>50</v>
      </c>
      <c r="N308">
        <v>233</v>
      </c>
      <c r="O308" t="s">
        <v>1066</v>
      </c>
      <c r="P308" s="16">
        <v>101.90114068441065</v>
      </c>
      <c r="Q308">
        <v>36</v>
      </c>
      <c r="R308">
        <v>238</v>
      </c>
      <c r="S308" t="s">
        <v>1066</v>
      </c>
      <c r="T308" s="16">
        <v>87.832699619771859</v>
      </c>
      <c r="U308">
        <v>31</v>
      </c>
      <c r="V308">
        <v>206</v>
      </c>
      <c r="W308" t="s">
        <v>1066</v>
      </c>
      <c r="X308" s="16">
        <v>103.8022813688213</v>
      </c>
      <c r="Y308">
        <v>37</v>
      </c>
      <c r="Z308">
        <v>216</v>
      </c>
      <c r="AA308" t="s">
        <v>1066</v>
      </c>
      <c r="AB308" s="16">
        <v>105.70342205323195</v>
      </c>
      <c r="AC308">
        <v>25</v>
      </c>
      <c r="AD308">
        <v>231</v>
      </c>
    </row>
    <row r="309" spans="1:30" x14ac:dyDescent="0.2">
      <c r="A309" s="4" t="s">
        <v>651</v>
      </c>
      <c r="B309" s="4" t="s">
        <v>499</v>
      </c>
      <c r="C309" s="4" t="s">
        <v>590</v>
      </c>
      <c r="D309" s="4" t="s">
        <v>652</v>
      </c>
      <c r="E309" s="4">
        <v>55.5</v>
      </c>
      <c r="F309" s="4">
        <v>184</v>
      </c>
      <c r="G309" s="4" t="s">
        <v>594</v>
      </c>
      <c r="H309" s="18">
        <v>125.85551330798479</v>
      </c>
      <c r="I309">
        <v>15</v>
      </c>
      <c r="J309">
        <v>252</v>
      </c>
      <c r="K309" t="s">
        <v>594</v>
      </c>
      <c r="L309" s="16">
        <v>100.38022813688212</v>
      </c>
      <c r="M309">
        <v>42</v>
      </c>
      <c r="N309">
        <v>253</v>
      </c>
      <c r="O309" t="s">
        <v>1066</v>
      </c>
      <c r="P309" s="16">
        <v>100.38022813688212</v>
      </c>
      <c r="Q309">
        <v>28</v>
      </c>
      <c r="R309">
        <v>254</v>
      </c>
      <c r="S309" t="s">
        <v>1066</v>
      </c>
      <c r="T309" s="16">
        <v>81.749049429657788</v>
      </c>
      <c r="U309">
        <v>31</v>
      </c>
      <c r="V309">
        <v>206</v>
      </c>
      <c r="W309" t="s">
        <v>1066</v>
      </c>
      <c r="X309" s="16">
        <v>119.77186311787072</v>
      </c>
      <c r="Y309">
        <v>24</v>
      </c>
      <c r="Z309">
        <v>258</v>
      </c>
      <c r="AA309" t="s">
        <v>594</v>
      </c>
      <c r="AB309" s="16">
        <v>93.916349809885929</v>
      </c>
      <c r="AC309">
        <v>23</v>
      </c>
      <c r="AD309">
        <v>242</v>
      </c>
    </row>
    <row r="310" spans="1:30" x14ac:dyDescent="0.2">
      <c r="A310" s="4" t="s">
        <v>653</v>
      </c>
      <c r="B310" s="4" t="s">
        <v>499</v>
      </c>
      <c r="C310" s="4" t="s">
        <v>590</v>
      </c>
      <c r="D310" s="4" t="s">
        <v>654</v>
      </c>
      <c r="E310" s="4">
        <v>66.5</v>
      </c>
      <c r="F310" s="4">
        <v>109</v>
      </c>
      <c r="G310" s="4" t="s">
        <v>594</v>
      </c>
      <c r="H310" s="18">
        <v>110.64638783269962</v>
      </c>
      <c r="I310">
        <v>36</v>
      </c>
      <c r="J310">
        <v>137</v>
      </c>
      <c r="K310" t="s">
        <v>594</v>
      </c>
      <c r="L310" s="16">
        <v>111.02661596958175</v>
      </c>
      <c r="M310">
        <v>63</v>
      </c>
      <c r="N310">
        <v>166</v>
      </c>
      <c r="O310" t="s">
        <v>1066</v>
      </c>
      <c r="P310" s="16">
        <v>82.50950570342205</v>
      </c>
      <c r="Q310">
        <v>57</v>
      </c>
      <c r="R310">
        <v>120</v>
      </c>
      <c r="S310" t="s">
        <v>1066</v>
      </c>
      <c r="T310" s="16">
        <v>129.65779467680608</v>
      </c>
      <c r="U310">
        <v>32</v>
      </c>
      <c r="V310">
        <v>198</v>
      </c>
      <c r="W310" t="s">
        <v>1066</v>
      </c>
      <c r="X310" s="16">
        <v>118.63117870722434</v>
      </c>
      <c r="Y310">
        <v>29</v>
      </c>
      <c r="Z310">
        <v>247</v>
      </c>
      <c r="AA310" t="s">
        <v>1068</v>
      </c>
      <c r="AB310" s="16">
        <v>14.068441064638776</v>
      </c>
      <c r="AC310">
        <v>40</v>
      </c>
      <c r="AD310">
        <v>21</v>
      </c>
    </row>
    <row r="311" spans="1:30" x14ac:dyDescent="0.2">
      <c r="A311" s="4" t="s">
        <v>655</v>
      </c>
      <c r="B311" s="4" t="s">
        <v>499</v>
      </c>
      <c r="C311" s="4" t="s">
        <v>590</v>
      </c>
      <c r="D311" s="4" t="s">
        <v>656</v>
      </c>
      <c r="E311" s="4">
        <v>39</v>
      </c>
      <c r="F311" s="4">
        <v>249</v>
      </c>
      <c r="G311" s="4" t="s">
        <v>594</v>
      </c>
      <c r="H311" s="18">
        <v>87.832699619771859</v>
      </c>
      <c r="I311">
        <v>25</v>
      </c>
      <c r="J311">
        <v>217</v>
      </c>
      <c r="K311" t="s">
        <v>594</v>
      </c>
      <c r="L311" s="16">
        <v>111.787072243346</v>
      </c>
      <c r="M311">
        <v>44</v>
      </c>
      <c r="N311">
        <v>248</v>
      </c>
      <c r="O311" t="s">
        <v>1066</v>
      </c>
      <c r="P311" s="16">
        <v>101.14068441064639</v>
      </c>
      <c r="Q311">
        <v>30</v>
      </c>
      <c r="R311">
        <v>251</v>
      </c>
      <c r="S311" t="s">
        <v>1066</v>
      </c>
      <c r="T311" s="16">
        <v>97.338403041825089</v>
      </c>
      <c r="U311">
        <v>24</v>
      </c>
      <c r="V311">
        <v>244</v>
      </c>
      <c r="W311" t="s">
        <v>1066</v>
      </c>
      <c r="X311" s="16">
        <v>90.874524714828894</v>
      </c>
      <c r="Y311">
        <v>36</v>
      </c>
      <c r="Z311">
        <v>220</v>
      </c>
      <c r="AA311" t="s">
        <v>1066</v>
      </c>
      <c r="AB311" s="16">
        <v>84.790874524714823</v>
      </c>
      <c r="AC311">
        <v>29</v>
      </c>
      <c r="AD311">
        <v>180</v>
      </c>
    </row>
    <row r="312" spans="1:30" x14ac:dyDescent="0.2">
      <c r="A312" s="4" t="s">
        <v>657</v>
      </c>
      <c r="B312" s="4" t="s">
        <v>499</v>
      </c>
      <c r="C312" s="4" t="s">
        <v>590</v>
      </c>
      <c r="D312" s="4" t="s">
        <v>658</v>
      </c>
      <c r="E312" s="4">
        <v>74</v>
      </c>
      <c r="F312" s="4">
        <v>52</v>
      </c>
      <c r="G312" s="4" t="s">
        <v>594</v>
      </c>
      <c r="H312" s="18">
        <v>152.47148288973384</v>
      </c>
      <c r="I312">
        <v>29</v>
      </c>
      <c r="J312">
        <v>190</v>
      </c>
      <c r="K312" t="s">
        <v>594</v>
      </c>
      <c r="L312" s="16">
        <v>105.70342205323195</v>
      </c>
      <c r="M312">
        <v>56</v>
      </c>
      <c r="N312">
        <v>205</v>
      </c>
      <c r="O312" t="s">
        <v>1066</v>
      </c>
      <c r="P312" s="16">
        <v>78.326996197718628</v>
      </c>
      <c r="Q312">
        <v>53</v>
      </c>
      <c r="R312">
        <v>148</v>
      </c>
      <c r="S312" t="s">
        <v>1066</v>
      </c>
      <c r="T312" s="16">
        <v>108.74524714828897</v>
      </c>
      <c r="U312">
        <v>36</v>
      </c>
      <c r="V312">
        <v>171</v>
      </c>
      <c r="W312" t="s">
        <v>1066</v>
      </c>
      <c r="X312" s="16">
        <v>97.338403041825089</v>
      </c>
      <c r="Y312">
        <v>47</v>
      </c>
      <c r="Z312">
        <v>164</v>
      </c>
      <c r="AA312" t="s">
        <v>498</v>
      </c>
      <c r="AB312" s="16">
        <v>116.34980988593156</v>
      </c>
      <c r="AC312">
        <v>27</v>
      </c>
      <c r="AD312">
        <v>207</v>
      </c>
    </row>
    <row r="313" spans="1:30" x14ac:dyDescent="0.2">
      <c r="A313" s="4" t="s">
        <v>659</v>
      </c>
      <c r="B313" s="4" t="s">
        <v>499</v>
      </c>
      <c r="C313" s="4" t="s">
        <v>590</v>
      </c>
      <c r="D313" s="4" t="s">
        <v>660</v>
      </c>
      <c r="E313" s="4">
        <v>38</v>
      </c>
      <c r="F313" s="4">
        <v>251</v>
      </c>
      <c r="G313" s="4" t="s">
        <v>594</v>
      </c>
      <c r="H313" s="18">
        <v>96.958174904942965</v>
      </c>
      <c r="I313">
        <v>20</v>
      </c>
      <c r="J313">
        <v>243</v>
      </c>
      <c r="K313" t="s">
        <v>594</v>
      </c>
      <c r="L313" s="16">
        <v>90.49429657794677</v>
      </c>
      <c r="M313">
        <v>53</v>
      </c>
      <c r="N313">
        <v>218</v>
      </c>
      <c r="O313" t="s">
        <v>1066</v>
      </c>
      <c r="P313" s="16">
        <v>112.54752851711027</v>
      </c>
      <c r="Q313">
        <v>30</v>
      </c>
      <c r="R313">
        <v>251</v>
      </c>
      <c r="S313" t="s">
        <v>1066</v>
      </c>
      <c r="T313" s="16">
        <v>95.057034220532316</v>
      </c>
      <c r="U313">
        <v>25</v>
      </c>
      <c r="V313">
        <v>238</v>
      </c>
      <c r="W313" t="s">
        <v>1066</v>
      </c>
      <c r="X313" s="16">
        <v>90.114068441064632</v>
      </c>
      <c r="Y313">
        <v>38</v>
      </c>
      <c r="Z313">
        <v>212</v>
      </c>
      <c r="AA313" t="s">
        <v>855</v>
      </c>
      <c r="AB313" s="16">
        <v>109.12547528517111</v>
      </c>
      <c r="AC313">
        <v>24</v>
      </c>
      <c r="AD313">
        <v>236</v>
      </c>
    </row>
    <row r="314" spans="1:30" x14ac:dyDescent="0.2">
      <c r="A314" s="4" t="s">
        <v>661</v>
      </c>
      <c r="B314" s="4" t="s">
        <v>499</v>
      </c>
      <c r="C314" s="4" t="s">
        <v>590</v>
      </c>
      <c r="D314" s="4" t="s">
        <v>662</v>
      </c>
      <c r="E314" s="4">
        <v>51.5</v>
      </c>
      <c r="F314" s="4">
        <v>200</v>
      </c>
      <c r="G314" s="4" t="s">
        <v>594</v>
      </c>
      <c r="H314" s="18">
        <v>121.67300380228137</v>
      </c>
      <c r="I314">
        <v>7</v>
      </c>
      <c r="J314">
        <v>257</v>
      </c>
      <c r="K314" t="s">
        <v>594</v>
      </c>
      <c r="L314" s="16">
        <v>100.38022813688212</v>
      </c>
      <c r="M314">
        <v>39</v>
      </c>
      <c r="N314">
        <v>258</v>
      </c>
      <c r="O314" t="s">
        <v>1066</v>
      </c>
      <c r="P314" s="16">
        <v>101.14068441064639</v>
      </c>
      <c r="Q314">
        <v>23</v>
      </c>
      <c r="R314">
        <v>261</v>
      </c>
      <c r="S314" t="s">
        <v>1066</v>
      </c>
      <c r="T314" s="16">
        <v>72.623574144486696</v>
      </c>
      <c r="U314">
        <v>33</v>
      </c>
      <c r="V314">
        <v>189</v>
      </c>
      <c r="W314" t="s">
        <v>1066</v>
      </c>
      <c r="X314" s="16">
        <v>96.197718631178702</v>
      </c>
      <c r="Y314">
        <v>44</v>
      </c>
      <c r="Z314">
        <v>179</v>
      </c>
      <c r="AA314" t="s">
        <v>1066</v>
      </c>
      <c r="AB314" s="16">
        <v>74.524714828897345</v>
      </c>
      <c r="AC314">
        <v>33</v>
      </c>
      <c r="AD314">
        <v>112</v>
      </c>
    </row>
    <row r="315" spans="1:30" x14ac:dyDescent="0.2">
      <c r="A315" s="4" t="s">
        <v>663</v>
      </c>
      <c r="B315" s="4" t="s">
        <v>499</v>
      </c>
      <c r="C315" s="4" t="s">
        <v>590</v>
      </c>
      <c r="D315" s="4" t="s">
        <v>61</v>
      </c>
      <c r="E315" s="4">
        <v>77</v>
      </c>
      <c r="F315" s="4">
        <v>27</v>
      </c>
      <c r="G315" s="4" t="s">
        <v>594</v>
      </c>
      <c r="H315" s="18">
        <v>140.68441064638785</v>
      </c>
      <c r="I315">
        <v>37</v>
      </c>
      <c r="J315">
        <v>134</v>
      </c>
      <c r="K315" t="s">
        <v>594</v>
      </c>
      <c r="L315" s="16">
        <v>99.239543726235738</v>
      </c>
      <c r="M315">
        <v>67</v>
      </c>
      <c r="N315">
        <v>132</v>
      </c>
      <c r="O315" t="s">
        <v>1066</v>
      </c>
      <c r="P315" s="16">
        <v>115.20912547528518</v>
      </c>
      <c r="Q315">
        <v>49</v>
      </c>
      <c r="R315">
        <v>172</v>
      </c>
      <c r="S315" t="s">
        <v>1066</v>
      </c>
      <c r="T315" s="16">
        <v>106.46387832699619</v>
      </c>
      <c r="U315">
        <v>33</v>
      </c>
      <c r="V315">
        <v>189</v>
      </c>
      <c r="W315" t="s">
        <v>1066</v>
      </c>
      <c r="X315" s="16">
        <v>92.395437262357419</v>
      </c>
      <c r="Y315">
        <v>46</v>
      </c>
      <c r="Z315">
        <v>169</v>
      </c>
      <c r="AA315" t="s">
        <v>1066</v>
      </c>
      <c r="AB315" s="16">
        <v>93.155893536121667</v>
      </c>
      <c r="AC315">
        <v>31</v>
      </c>
      <c r="AD315">
        <v>151</v>
      </c>
    </row>
    <row r="316" spans="1:30" x14ac:dyDescent="0.2">
      <c r="A316" s="4" t="s">
        <v>664</v>
      </c>
      <c r="B316" s="4" t="s">
        <v>499</v>
      </c>
      <c r="C316" s="4" t="s">
        <v>590</v>
      </c>
      <c r="D316" s="4" t="s">
        <v>665</v>
      </c>
      <c r="E316" s="4">
        <v>59.5</v>
      </c>
      <c r="F316" s="4">
        <v>163</v>
      </c>
      <c r="G316" s="4" t="s">
        <v>594</v>
      </c>
      <c r="H316" s="18">
        <v>117.11026615969581</v>
      </c>
      <c r="I316">
        <v>27</v>
      </c>
      <c r="J316">
        <v>208</v>
      </c>
      <c r="K316" t="s">
        <v>594</v>
      </c>
      <c r="L316" s="16">
        <v>118.63117870722434</v>
      </c>
      <c r="M316">
        <v>40</v>
      </c>
      <c r="N316">
        <v>257</v>
      </c>
      <c r="O316" t="s">
        <v>1066</v>
      </c>
      <c r="P316" s="16">
        <v>96.958174904942965</v>
      </c>
      <c r="Q316">
        <v>32</v>
      </c>
      <c r="R316">
        <v>249</v>
      </c>
      <c r="S316" t="s">
        <v>1066</v>
      </c>
      <c r="T316" s="16">
        <v>94.296577946768053</v>
      </c>
      <c r="U316">
        <v>26</v>
      </c>
      <c r="V316">
        <v>234</v>
      </c>
      <c r="W316" t="s">
        <v>1066</v>
      </c>
      <c r="X316" s="16">
        <v>101.52091254752851</v>
      </c>
      <c r="Y316">
        <v>31</v>
      </c>
      <c r="Z316">
        <v>238</v>
      </c>
      <c r="AA316" t="s">
        <v>1068</v>
      </c>
      <c r="AB316" s="16">
        <v>84.410646387832699</v>
      </c>
      <c r="AC316">
        <v>28</v>
      </c>
      <c r="AD316">
        <v>197</v>
      </c>
    </row>
    <row r="317" spans="1:30" x14ac:dyDescent="0.2">
      <c r="A317" s="4" t="s">
        <v>666</v>
      </c>
      <c r="B317" s="4" t="s">
        <v>499</v>
      </c>
      <c r="C317" s="4" t="s">
        <v>590</v>
      </c>
      <c r="D317" s="4" t="s">
        <v>667</v>
      </c>
      <c r="E317" s="4">
        <v>54.5</v>
      </c>
      <c r="F317" s="4">
        <v>188</v>
      </c>
      <c r="G317" s="4" t="s">
        <v>594</v>
      </c>
      <c r="H317" s="18">
        <v>93.155893536121667</v>
      </c>
      <c r="I317">
        <v>31</v>
      </c>
      <c r="J317">
        <v>170</v>
      </c>
      <c r="K317" t="s">
        <v>594</v>
      </c>
      <c r="L317" s="16">
        <v>74.524714828897345</v>
      </c>
      <c r="M317">
        <v>70</v>
      </c>
      <c r="N317">
        <v>103</v>
      </c>
      <c r="O317" t="s">
        <v>1066</v>
      </c>
      <c r="P317" s="16">
        <v>95.437262357414454</v>
      </c>
      <c r="Q317">
        <v>62</v>
      </c>
      <c r="R317">
        <v>91</v>
      </c>
      <c r="S317" t="s">
        <v>1066</v>
      </c>
      <c r="T317" s="16">
        <v>147.14828897338401</v>
      </c>
      <c r="U317">
        <v>30</v>
      </c>
      <c r="V317">
        <v>215</v>
      </c>
      <c r="W317" t="s">
        <v>1066</v>
      </c>
      <c r="X317" s="16">
        <v>80.608365019011416</v>
      </c>
      <c r="Y317">
        <v>47</v>
      </c>
      <c r="Z317">
        <v>164</v>
      </c>
      <c r="AA317" t="s">
        <v>855</v>
      </c>
      <c r="AB317" s="16">
        <v>106.08365019011407</v>
      </c>
      <c r="AC317">
        <v>29</v>
      </c>
      <c r="AD317">
        <v>180</v>
      </c>
    </row>
    <row r="318" spans="1:30" x14ac:dyDescent="0.2">
      <c r="A318" s="4" t="s">
        <v>668</v>
      </c>
      <c r="B318" s="4" t="s">
        <v>499</v>
      </c>
      <c r="C318" s="4" t="s">
        <v>590</v>
      </c>
      <c r="D318" s="4" t="s">
        <v>669</v>
      </c>
      <c r="E318" s="4">
        <v>58.5</v>
      </c>
      <c r="F318" s="4">
        <v>170</v>
      </c>
      <c r="G318" s="4" t="s">
        <v>594</v>
      </c>
      <c r="H318" s="18">
        <v>97.338403041825089</v>
      </c>
      <c r="I318">
        <v>32</v>
      </c>
      <c r="J318">
        <v>163</v>
      </c>
      <c r="K318" t="s">
        <v>594</v>
      </c>
      <c r="L318" s="16">
        <v>77.186311787072242</v>
      </c>
      <c r="M318">
        <v>70</v>
      </c>
      <c r="N318">
        <v>103</v>
      </c>
      <c r="O318" t="s">
        <v>1066</v>
      </c>
      <c r="P318" s="16">
        <v>103.42205323193916</v>
      </c>
      <c r="Q318">
        <v>59</v>
      </c>
      <c r="R318">
        <v>112</v>
      </c>
      <c r="S318" t="s">
        <v>1066</v>
      </c>
      <c r="T318" s="16">
        <v>132.69961977186313</v>
      </c>
      <c r="U318">
        <v>32</v>
      </c>
      <c r="V318">
        <v>198</v>
      </c>
      <c r="W318" t="s">
        <v>1066</v>
      </c>
      <c r="X318" s="16">
        <v>88.973384030418245</v>
      </c>
      <c r="Y318">
        <v>46</v>
      </c>
      <c r="Z318">
        <v>169</v>
      </c>
      <c r="AA318" t="s">
        <v>594</v>
      </c>
      <c r="AB318" s="16">
        <v>125.47528517110266</v>
      </c>
      <c r="AC318">
        <v>24</v>
      </c>
      <c r="AD318">
        <v>236</v>
      </c>
    </row>
    <row r="319" spans="1:30" x14ac:dyDescent="0.2">
      <c r="A319" s="4" t="s">
        <v>670</v>
      </c>
      <c r="B319" s="4" t="s">
        <v>499</v>
      </c>
      <c r="C319" s="4" t="s">
        <v>590</v>
      </c>
      <c r="D319" s="4" t="s">
        <v>671</v>
      </c>
      <c r="E319" s="4">
        <v>48</v>
      </c>
      <c r="F319" s="4">
        <v>219</v>
      </c>
      <c r="G319" s="4" t="s">
        <v>594</v>
      </c>
      <c r="H319" s="18">
        <v>103.8022813688213</v>
      </c>
      <c r="I319">
        <v>24</v>
      </c>
      <c r="J319">
        <v>229</v>
      </c>
      <c r="K319" t="s">
        <v>594</v>
      </c>
      <c r="L319" s="16">
        <v>104.18250950570342</v>
      </c>
      <c r="M319">
        <v>48</v>
      </c>
      <c r="N319">
        <v>240</v>
      </c>
      <c r="O319" t="s">
        <v>1066</v>
      </c>
      <c r="P319" s="16">
        <v>99.619771863117876</v>
      </c>
      <c r="Q319">
        <v>35</v>
      </c>
      <c r="R319">
        <v>239</v>
      </c>
      <c r="S319" t="s">
        <v>1066</v>
      </c>
      <c r="T319" s="16">
        <v>106.08365019011407</v>
      </c>
      <c r="U319">
        <v>20</v>
      </c>
      <c r="V319">
        <v>255</v>
      </c>
      <c r="W319" t="s">
        <v>1066</v>
      </c>
      <c r="X319" s="16">
        <v>101.52091254752851</v>
      </c>
      <c r="Y319">
        <v>20</v>
      </c>
      <c r="Z319">
        <v>259</v>
      </c>
      <c r="AA319" t="s">
        <v>594</v>
      </c>
      <c r="AB319" s="16">
        <v>54.372623574144484</v>
      </c>
      <c r="AC319">
        <v>32</v>
      </c>
      <c r="AD319">
        <v>139</v>
      </c>
    </row>
    <row r="320" spans="1:30" x14ac:dyDescent="0.2">
      <c r="A320" s="4" t="s">
        <v>672</v>
      </c>
      <c r="B320" s="4" t="s">
        <v>499</v>
      </c>
      <c r="C320" s="4" t="s">
        <v>590</v>
      </c>
      <c r="D320" s="4" t="s">
        <v>673</v>
      </c>
      <c r="E320" s="4">
        <v>54</v>
      </c>
      <c r="F320" s="4">
        <v>191</v>
      </c>
      <c r="G320" s="4" t="s">
        <v>594</v>
      </c>
      <c r="H320" s="18">
        <v>65.399239543726225</v>
      </c>
      <c r="I320">
        <v>41</v>
      </c>
      <c r="J320">
        <v>100</v>
      </c>
      <c r="K320" t="s">
        <v>594</v>
      </c>
      <c r="L320" s="16">
        <v>119.01140684410646</v>
      </c>
      <c r="M320">
        <v>65</v>
      </c>
      <c r="N320">
        <v>150</v>
      </c>
      <c r="O320" t="s">
        <v>1066</v>
      </c>
      <c r="P320" s="16">
        <v>106.08365019011407</v>
      </c>
      <c r="Q320">
        <v>50</v>
      </c>
      <c r="R320">
        <v>166</v>
      </c>
      <c r="S320" t="s">
        <v>1066</v>
      </c>
      <c r="T320" s="16">
        <v>96.577946768060841</v>
      </c>
      <c r="U320">
        <v>38</v>
      </c>
      <c r="V320">
        <v>157</v>
      </c>
      <c r="W320" t="s">
        <v>1066</v>
      </c>
      <c r="X320" s="16">
        <v>113.30798479087453</v>
      </c>
      <c r="Y320">
        <v>42</v>
      </c>
      <c r="Z320">
        <v>192</v>
      </c>
      <c r="AA320" t="s">
        <v>1066</v>
      </c>
      <c r="AB320" s="16">
        <v>121.67300380228137</v>
      </c>
      <c r="AC320">
        <v>22</v>
      </c>
      <c r="AD320">
        <v>249</v>
      </c>
    </row>
    <row r="321" spans="1:30" x14ac:dyDescent="0.2">
      <c r="A321" s="4" t="s">
        <v>674</v>
      </c>
      <c r="B321" s="4" t="s">
        <v>499</v>
      </c>
      <c r="C321" s="4" t="s">
        <v>590</v>
      </c>
      <c r="D321" s="4" t="s">
        <v>675</v>
      </c>
      <c r="E321" s="4">
        <v>63</v>
      </c>
      <c r="F321" s="4">
        <v>144</v>
      </c>
      <c r="G321" s="4" t="s">
        <v>594</v>
      </c>
      <c r="H321" s="18">
        <v>83.269961977186313</v>
      </c>
      <c r="I321">
        <v>41</v>
      </c>
      <c r="J321">
        <v>100</v>
      </c>
      <c r="K321" t="s">
        <v>594</v>
      </c>
      <c r="L321" s="16">
        <v>128.5171102661597</v>
      </c>
      <c r="M321">
        <v>61</v>
      </c>
      <c r="N321">
        <v>175</v>
      </c>
      <c r="O321" t="s">
        <v>1066</v>
      </c>
      <c r="P321" s="16">
        <v>57.034220532319388</v>
      </c>
      <c r="Q321">
        <v>67</v>
      </c>
      <c r="R321">
        <v>62</v>
      </c>
      <c r="S321" t="s">
        <v>1066</v>
      </c>
      <c r="T321" s="16">
        <v>118.63117870722434</v>
      </c>
      <c r="U321">
        <v>46</v>
      </c>
      <c r="V321">
        <v>111</v>
      </c>
      <c r="W321" t="s">
        <v>1066</v>
      </c>
      <c r="X321" s="16">
        <v>111.787072243346</v>
      </c>
      <c r="Y321">
        <v>50</v>
      </c>
      <c r="Z321">
        <v>142</v>
      </c>
      <c r="AA321" t="s">
        <v>1066</v>
      </c>
      <c r="AB321" s="16">
        <v>79.847908745247153</v>
      </c>
      <c r="AC321">
        <v>34</v>
      </c>
      <c r="AD321">
        <v>89</v>
      </c>
    </row>
    <row r="322" spans="1:30" x14ac:dyDescent="0.2">
      <c r="A322" s="4" t="s">
        <v>676</v>
      </c>
      <c r="B322" s="4" t="s">
        <v>499</v>
      </c>
      <c r="C322" s="4" t="s">
        <v>677</v>
      </c>
      <c r="D322" s="4" t="s">
        <v>678</v>
      </c>
      <c r="E322" s="4">
        <v>59.5</v>
      </c>
      <c r="F322" s="4">
        <v>163</v>
      </c>
      <c r="G322" s="4" t="s">
        <v>594</v>
      </c>
      <c r="H322" s="18">
        <v>105.70342205323195</v>
      </c>
      <c r="I322">
        <v>30</v>
      </c>
      <c r="J322">
        <v>178</v>
      </c>
      <c r="K322" t="s">
        <v>594</v>
      </c>
      <c r="L322" s="16">
        <v>84.410646387832699</v>
      </c>
      <c r="M322">
        <v>66</v>
      </c>
      <c r="N322">
        <v>137</v>
      </c>
      <c r="O322" t="s">
        <v>594</v>
      </c>
      <c r="P322" s="16">
        <v>102.28136882129277</v>
      </c>
      <c r="Q322">
        <v>54</v>
      </c>
      <c r="R322">
        <v>143</v>
      </c>
      <c r="S322" t="s">
        <v>594</v>
      </c>
      <c r="T322" s="16">
        <v>103.04182509505704</v>
      </c>
      <c r="U322">
        <v>39</v>
      </c>
      <c r="V322">
        <v>151</v>
      </c>
      <c r="W322" t="s">
        <v>594</v>
      </c>
      <c r="X322" s="16">
        <v>102.66159695817491</v>
      </c>
      <c r="Y322">
        <v>48</v>
      </c>
      <c r="Z322">
        <v>158</v>
      </c>
      <c r="AA322" t="s">
        <v>1066</v>
      </c>
      <c r="AB322" s="16">
        <v>82.50950570342205</v>
      </c>
      <c r="AC322">
        <v>33</v>
      </c>
      <c r="AD322">
        <v>112</v>
      </c>
    </row>
    <row r="323" spans="1:30" x14ac:dyDescent="0.2">
      <c r="A323" s="4" t="s">
        <v>681</v>
      </c>
      <c r="B323" s="4" t="s">
        <v>499</v>
      </c>
      <c r="C323" s="4" t="s">
        <v>677</v>
      </c>
      <c r="D323" s="4" t="s">
        <v>682</v>
      </c>
      <c r="E323" s="4">
        <v>58.5</v>
      </c>
      <c r="F323" s="4">
        <v>170</v>
      </c>
      <c r="G323" s="4" t="s">
        <v>594</v>
      </c>
      <c r="H323" s="18">
        <v>48.669201520912551</v>
      </c>
      <c r="I323">
        <v>51</v>
      </c>
      <c r="J323">
        <v>35</v>
      </c>
      <c r="K323" t="s">
        <v>594</v>
      </c>
      <c r="L323" s="16">
        <v>123.19391634980988</v>
      </c>
      <c r="M323">
        <v>72</v>
      </c>
      <c r="N323">
        <v>96</v>
      </c>
      <c r="O323" t="s">
        <v>594</v>
      </c>
      <c r="P323" s="16">
        <v>131.1787072243346</v>
      </c>
      <c r="Q323">
        <v>48</v>
      </c>
      <c r="R323">
        <v>178</v>
      </c>
      <c r="S323" t="s">
        <v>594</v>
      </c>
      <c r="T323" s="16">
        <v>119.01140684410646</v>
      </c>
      <c r="U323">
        <v>27</v>
      </c>
      <c r="V323">
        <v>228</v>
      </c>
      <c r="W323" t="s">
        <v>594</v>
      </c>
      <c r="X323" s="16">
        <v>77.566539923954366</v>
      </c>
      <c r="Y323">
        <v>46</v>
      </c>
      <c r="Z323">
        <v>169</v>
      </c>
      <c r="AA323" t="s">
        <v>1068</v>
      </c>
      <c r="AB323" s="16">
        <v>64.258555133079852</v>
      </c>
      <c r="AC323">
        <v>35</v>
      </c>
      <c r="AD323">
        <v>75</v>
      </c>
    </row>
    <row r="324" spans="1:30" x14ac:dyDescent="0.2">
      <c r="A324" s="4" t="s">
        <v>683</v>
      </c>
      <c r="B324" s="4" t="s">
        <v>499</v>
      </c>
      <c r="C324" s="4" t="s">
        <v>677</v>
      </c>
      <c r="D324" s="4" t="s">
        <v>684</v>
      </c>
      <c r="E324" s="4">
        <v>63.5</v>
      </c>
      <c r="F324" s="4">
        <v>140</v>
      </c>
      <c r="G324" s="4" t="s">
        <v>594</v>
      </c>
      <c r="H324" s="18">
        <v>80.228136882129277</v>
      </c>
      <c r="I324">
        <v>43</v>
      </c>
      <c r="J324">
        <v>88</v>
      </c>
      <c r="K324" t="s">
        <v>594</v>
      </c>
      <c r="L324" s="16">
        <v>123.57414448669201</v>
      </c>
      <c r="M324">
        <v>65</v>
      </c>
      <c r="N324">
        <v>150</v>
      </c>
      <c r="O324" t="s">
        <v>594</v>
      </c>
      <c r="P324" s="16">
        <v>103.04182509505704</v>
      </c>
      <c r="Q324">
        <v>51</v>
      </c>
      <c r="R324">
        <v>158</v>
      </c>
      <c r="S324" t="s">
        <v>594</v>
      </c>
      <c r="T324" s="16">
        <v>94.676806083650192</v>
      </c>
      <c r="U324">
        <v>40</v>
      </c>
      <c r="V324">
        <v>144</v>
      </c>
      <c r="W324" t="s">
        <v>594</v>
      </c>
      <c r="X324" s="16">
        <v>105.32319391634981</v>
      </c>
      <c r="Y324">
        <v>48</v>
      </c>
      <c r="Z324">
        <v>158</v>
      </c>
      <c r="AA324" t="s">
        <v>594</v>
      </c>
      <c r="AB324" s="16">
        <v>97.338403041825089</v>
      </c>
      <c r="AC324">
        <v>31</v>
      </c>
      <c r="AD324">
        <v>151</v>
      </c>
    </row>
    <row r="325" spans="1:30" x14ac:dyDescent="0.2">
      <c r="A325" s="4" t="s">
        <v>685</v>
      </c>
      <c r="B325" s="4" t="s">
        <v>499</v>
      </c>
      <c r="C325" s="4" t="s">
        <v>677</v>
      </c>
      <c r="D325" s="4" t="s">
        <v>686</v>
      </c>
      <c r="E325" s="4">
        <v>68</v>
      </c>
      <c r="F325" s="4">
        <v>96</v>
      </c>
      <c r="G325" s="4" t="s">
        <v>594</v>
      </c>
      <c r="H325" s="18">
        <v>85.93155893536121</v>
      </c>
      <c r="I325">
        <v>48</v>
      </c>
      <c r="J325">
        <v>59</v>
      </c>
      <c r="K325" t="s">
        <v>594</v>
      </c>
      <c r="L325" s="16">
        <v>144.10646387832699</v>
      </c>
      <c r="M325">
        <v>61</v>
      </c>
      <c r="N325">
        <v>175</v>
      </c>
      <c r="O325" t="s">
        <v>594</v>
      </c>
      <c r="P325" s="16">
        <v>104.18250950570342</v>
      </c>
      <c r="Q325">
        <v>47</v>
      </c>
      <c r="R325">
        <v>186</v>
      </c>
      <c r="S325" t="s">
        <v>594</v>
      </c>
      <c r="T325" s="16">
        <v>97.718631178707227</v>
      </c>
      <c r="U325">
        <v>35</v>
      </c>
      <c r="V325">
        <v>180</v>
      </c>
      <c r="W325" t="s">
        <v>594</v>
      </c>
      <c r="X325" s="16">
        <v>107.98479087452472</v>
      </c>
      <c r="Y325">
        <v>41</v>
      </c>
      <c r="Z325">
        <v>201</v>
      </c>
      <c r="AA325" t="s">
        <v>594</v>
      </c>
      <c r="AB325" s="16">
        <v>76.425855513307994</v>
      </c>
      <c r="AC325">
        <v>32</v>
      </c>
      <c r="AD325">
        <v>139</v>
      </c>
    </row>
    <row r="326" spans="1:30" x14ac:dyDescent="0.2">
      <c r="A326" s="4" t="s">
        <v>687</v>
      </c>
      <c r="B326" s="4" t="s">
        <v>499</v>
      </c>
      <c r="C326" s="4" t="s">
        <v>677</v>
      </c>
      <c r="D326" s="4" t="s">
        <v>688</v>
      </c>
      <c r="E326" s="4">
        <v>65</v>
      </c>
      <c r="F326" s="4">
        <v>130</v>
      </c>
      <c r="G326" s="4" t="s">
        <v>594</v>
      </c>
      <c r="H326" s="18">
        <v>66.920152091254749</v>
      </c>
      <c r="I326">
        <v>50</v>
      </c>
      <c r="J326">
        <v>43</v>
      </c>
      <c r="K326" t="s">
        <v>594</v>
      </c>
      <c r="L326" s="16">
        <v>161.59695817490496</v>
      </c>
      <c r="M326">
        <v>56</v>
      </c>
      <c r="N326">
        <v>205</v>
      </c>
      <c r="O326" t="s">
        <v>594</v>
      </c>
      <c r="P326" s="16">
        <v>99.239543726235738</v>
      </c>
      <c r="Q326">
        <v>44</v>
      </c>
      <c r="R326">
        <v>203</v>
      </c>
      <c r="S326" t="s">
        <v>594</v>
      </c>
      <c r="T326" s="16">
        <v>87.832699619771859</v>
      </c>
      <c r="U326">
        <v>36</v>
      </c>
      <c r="V326">
        <v>171</v>
      </c>
      <c r="W326" t="s">
        <v>594</v>
      </c>
      <c r="X326" s="16">
        <v>111.40684410646388</v>
      </c>
      <c r="Y326">
        <v>41</v>
      </c>
      <c r="Z326">
        <v>201</v>
      </c>
      <c r="AA326" t="s">
        <v>498</v>
      </c>
      <c r="AB326" s="16">
        <v>27.756653992395442</v>
      </c>
      <c r="AC326">
        <v>41</v>
      </c>
      <c r="AD326">
        <v>11</v>
      </c>
    </row>
    <row r="327" spans="1:30" x14ac:dyDescent="0.2">
      <c r="A327" s="4" t="s">
        <v>689</v>
      </c>
      <c r="B327" s="4" t="s">
        <v>499</v>
      </c>
      <c r="C327" s="4" t="s">
        <v>677</v>
      </c>
      <c r="D327" s="4" t="s">
        <v>690</v>
      </c>
      <c r="E327" s="4">
        <v>53</v>
      </c>
      <c r="F327" s="4">
        <v>193</v>
      </c>
      <c r="G327" s="4" t="s">
        <v>594</v>
      </c>
      <c r="H327" s="18">
        <v>84.030418250950575</v>
      </c>
      <c r="I327">
        <v>34</v>
      </c>
      <c r="J327">
        <v>151</v>
      </c>
      <c r="K327" t="s">
        <v>594</v>
      </c>
      <c r="L327" s="16">
        <v>117.87072243346007</v>
      </c>
      <c r="M327">
        <v>58</v>
      </c>
      <c r="N327">
        <v>198</v>
      </c>
      <c r="O327" t="s">
        <v>594</v>
      </c>
      <c r="P327" s="16">
        <v>80.98859315589354</v>
      </c>
      <c r="Q327">
        <v>53</v>
      </c>
      <c r="R327">
        <v>148</v>
      </c>
      <c r="S327" t="s">
        <v>594</v>
      </c>
      <c r="T327" s="16">
        <v>122.0532319391635</v>
      </c>
      <c r="U327">
        <v>31</v>
      </c>
      <c r="V327">
        <v>206</v>
      </c>
      <c r="W327" t="s">
        <v>594</v>
      </c>
      <c r="X327" s="16">
        <v>79.087452471482891</v>
      </c>
      <c r="Y327">
        <v>49</v>
      </c>
      <c r="Z327">
        <v>151</v>
      </c>
      <c r="AA327" t="s">
        <v>855</v>
      </c>
      <c r="AB327" s="16">
        <v>66.539923954372625</v>
      </c>
      <c r="AC327">
        <v>36</v>
      </c>
      <c r="AD327">
        <v>63</v>
      </c>
    </row>
    <row r="328" spans="1:30" x14ac:dyDescent="0.2">
      <c r="A328" s="4" t="s">
        <v>691</v>
      </c>
      <c r="B328" s="4" t="s">
        <v>499</v>
      </c>
      <c r="C328" s="4" t="s">
        <v>677</v>
      </c>
      <c r="D328" s="4" t="s">
        <v>692</v>
      </c>
      <c r="E328" s="4">
        <v>72.5</v>
      </c>
      <c r="F328" s="4">
        <v>67</v>
      </c>
      <c r="G328" s="4" t="s">
        <v>594</v>
      </c>
      <c r="H328" s="18">
        <v>121.67300380228137</v>
      </c>
      <c r="I328">
        <v>38</v>
      </c>
      <c r="J328">
        <v>124</v>
      </c>
      <c r="K328" t="s">
        <v>594</v>
      </c>
      <c r="L328" s="16">
        <v>79.847908745247153</v>
      </c>
      <c r="M328">
        <v>76</v>
      </c>
      <c r="N328">
        <v>71</v>
      </c>
      <c r="O328" t="s">
        <v>594</v>
      </c>
      <c r="P328" s="16">
        <v>82.50950570342205</v>
      </c>
      <c r="Q328">
        <v>73</v>
      </c>
      <c r="R328">
        <v>25</v>
      </c>
      <c r="S328" t="s">
        <v>594</v>
      </c>
      <c r="T328" s="16">
        <v>117.49049429657795</v>
      </c>
      <c r="U328">
        <v>54</v>
      </c>
      <c r="V328">
        <v>71</v>
      </c>
      <c r="W328" t="s">
        <v>594</v>
      </c>
      <c r="X328" s="16">
        <v>103.04182509505704</v>
      </c>
      <c r="Y328">
        <v>62</v>
      </c>
      <c r="Z328">
        <v>79</v>
      </c>
      <c r="AA328" t="s">
        <v>594</v>
      </c>
      <c r="AB328" s="16">
        <v>122.81368821292776</v>
      </c>
      <c r="AC328">
        <v>32</v>
      </c>
      <c r="AD328">
        <v>139</v>
      </c>
    </row>
    <row r="329" spans="1:30" x14ac:dyDescent="0.2">
      <c r="A329" s="4" t="s">
        <v>693</v>
      </c>
      <c r="B329" s="4" t="s">
        <v>499</v>
      </c>
      <c r="C329" s="4" t="s">
        <v>677</v>
      </c>
      <c r="D329" s="4" t="s">
        <v>694</v>
      </c>
      <c r="E329" s="4">
        <v>63</v>
      </c>
      <c r="F329" s="4">
        <v>144</v>
      </c>
      <c r="G329" s="4" t="s">
        <v>594</v>
      </c>
      <c r="H329" s="18">
        <v>74.524714828897345</v>
      </c>
      <c r="I329">
        <v>45</v>
      </c>
      <c r="J329">
        <v>77</v>
      </c>
      <c r="K329" t="s">
        <v>594</v>
      </c>
      <c r="L329" s="16">
        <v>139.54372623574145</v>
      </c>
      <c r="M329">
        <v>60</v>
      </c>
      <c r="N329">
        <v>181</v>
      </c>
      <c r="O329" t="s">
        <v>594</v>
      </c>
      <c r="P329" s="16">
        <v>114.44866920152091</v>
      </c>
      <c r="Q329">
        <v>41</v>
      </c>
      <c r="R329">
        <v>219</v>
      </c>
      <c r="S329" t="s">
        <v>594</v>
      </c>
      <c r="T329" s="16">
        <v>103.42205323193916</v>
      </c>
      <c r="U329">
        <v>27</v>
      </c>
      <c r="V329">
        <v>228</v>
      </c>
      <c r="W329" t="s">
        <v>594</v>
      </c>
      <c r="X329" s="16">
        <v>67.300380228136873</v>
      </c>
      <c r="Y329">
        <v>50</v>
      </c>
      <c r="Z329">
        <v>142</v>
      </c>
      <c r="AA329" t="s">
        <v>594</v>
      </c>
      <c r="AB329" s="16">
        <v>108.74524714828897</v>
      </c>
      <c r="AC329">
        <v>30</v>
      </c>
      <c r="AD329">
        <v>165</v>
      </c>
    </row>
    <row r="330" spans="1:30" x14ac:dyDescent="0.2">
      <c r="A330" s="4" t="s">
        <v>695</v>
      </c>
      <c r="B330" s="4" t="s">
        <v>499</v>
      </c>
      <c r="C330" s="4" t="s">
        <v>677</v>
      </c>
      <c r="D330" s="4" t="s">
        <v>696</v>
      </c>
      <c r="E330" s="4">
        <v>65.5</v>
      </c>
      <c r="F330" s="4">
        <v>119</v>
      </c>
      <c r="G330" s="4" t="s">
        <v>594</v>
      </c>
      <c r="H330" s="18">
        <v>95.817490494296578</v>
      </c>
      <c r="I330">
        <v>40</v>
      </c>
      <c r="J330">
        <v>108</v>
      </c>
      <c r="K330" t="s">
        <v>594</v>
      </c>
      <c r="L330" s="16">
        <v>82.129277566539926</v>
      </c>
      <c r="M330">
        <v>78</v>
      </c>
      <c r="N330">
        <v>61</v>
      </c>
      <c r="O330" t="s">
        <v>594</v>
      </c>
      <c r="P330" s="16">
        <v>135.74144486692015</v>
      </c>
      <c r="Q330">
        <v>52</v>
      </c>
      <c r="R330">
        <v>155</v>
      </c>
      <c r="S330" t="s">
        <v>594</v>
      </c>
      <c r="T330" s="16">
        <v>95.817490494296578</v>
      </c>
      <c r="U330">
        <v>40</v>
      </c>
      <c r="V330">
        <v>144</v>
      </c>
      <c r="W330" t="s">
        <v>594</v>
      </c>
      <c r="X330" s="16">
        <v>81.749049429657788</v>
      </c>
      <c r="Y330">
        <v>59</v>
      </c>
      <c r="Z330">
        <v>96</v>
      </c>
      <c r="AA330" t="s">
        <v>594</v>
      </c>
      <c r="AB330" s="16">
        <v>78.326996197718628</v>
      </c>
      <c r="AC330">
        <v>38</v>
      </c>
      <c r="AD330">
        <v>39</v>
      </c>
    </row>
    <row r="331" spans="1:30" x14ac:dyDescent="0.2">
      <c r="A331" s="4" t="s">
        <v>697</v>
      </c>
      <c r="B331" s="4" t="s">
        <v>499</v>
      </c>
      <c r="C331" s="4" t="s">
        <v>677</v>
      </c>
      <c r="D331" s="4" t="s">
        <v>698</v>
      </c>
      <c r="E331" s="4">
        <v>65.5</v>
      </c>
      <c r="F331" s="4">
        <v>119</v>
      </c>
      <c r="G331" s="4" t="s">
        <v>594</v>
      </c>
      <c r="H331" s="18">
        <v>119.39163498098858</v>
      </c>
      <c r="I331">
        <v>31</v>
      </c>
      <c r="J331">
        <v>170</v>
      </c>
      <c r="K331" t="s">
        <v>594</v>
      </c>
      <c r="L331" s="16">
        <v>110.64638783269962</v>
      </c>
      <c r="M331">
        <v>58</v>
      </c>
      <c r="N331">
        <v>198</v>
      </c>
      <c r="O331" t="s">
        <v>594</v>
      </c>
      <c r="P331" s="16">
        <v>122.43346007604563</v>
      </c>
      <c r="Q331">
        <v>27</v>
      </c>
      <c r="R331">
        <v>257</v>
      </c>
      <c r="S331" t="s">
        <v>594</v>
      </c>
      <c r="T331" s="16">
        <v>71.863117870722434</v>
      </c>
      <c r="U331">
        <v>34</v>
      </c>
      <c r="V331">
        <v>183</v>
      </c>
      <c r="W331" t="s">
        <v>594</v>
      </c>
      <c r="X331" s="16">
        <v>108.74524714828897</v>
      </c>
      <c r="Y331">
        <v>39</v>
      </c>
      <c r="Z331">
        <v>206</v>
      </c>
      <c r="AA331" t="s">
        <v>594</v>
      </c>
      <c r="AB331" s="16">
        <v>79.087452471482891</v>
      </c>
      <c r="AC331">
        <v>31</v>
      </c>
      <c r="AD331">
        <v>151</v>
      </c>
    </row>
    <row r="332" spans="1:30" x14ac:dyDescent="0.2">
      <c r="A332" s="4" t="s">
        <v>699</v>
      </c>
      <c r="B332" s="4" t="s">
        <v>499</v>
      </c>
      <c r="C332" s="4" t="s">
        <v>677</v>
      </c>
      <c r="D332" s="4" t="s">
        <v>700</v>
      </c>
      <c r="E332" s="4">
        <v>43.5</v>
      </c>
      <c r="F332" s="4">
        <v>235</v>
      </c>
      <c r="G332" s="4" t="s">
        <v>594</v>
      </c>
      <c r="H332" s="18">
        <v>93.155893536121667</v>
      </c>
      <c r="I332">
        <v>25</v>
      </c>
      <c r="J332">
        <v>217</v>
      </c>
      <c r="K332" t="s">
        <v>594</v>
      </c>
      <c r="L332" s="16">
        <v>108.74524714828897</v>
      </c>
      <c r="M332">
        <v>48</v>
      </c>
      <c r="N332">
        <v>240</v>
      </c>
      <c r="O332" t="s">
        <v>594</v>
      </c>
      <c r="P332" s="16">
        <v>74.144486692015207</v>
      </c>
      <c r="Q332">
        <v>49</v>
      </c>
      <c r="R332">
        <v>172</v>
      </c>
      <c r="S332" t="s">
        <v>594</v>
      </c>
      <c r="T332" s="16">
        <v>127.75665399239543</v>
      </c>
      <c r="U332">
        <v>23</v>
      </c>
      <c r="V332">
        <v>245</v>
      </c>
      <c r="W332" t="s">
        <v>594</v>
      </c>
      <c r="X332" s="16">
        <v>83.269961977186313</v>
      </c>
      <c r="Y332">
        <v>41</v>
      </c>
      <c r="Z332">
        <v>201</v>
      </c>
      <c r="AA332" t="s">
        <v>594</v>
      </c>
      <c r="AB332" s="16">
        <v>27.756653992395442</v>
      </c>
      <c r="AC332">
        <v>41</v>
      </c>
      <c r="AD332">
        <v>11</v>
      </c>
    </row>
    <row r="333" spans="1:30" x14ac:dyDescent="0.2">
      <c r="A333" s="4" t="s">
        <v>701</v>
      </c>
      <c r="B333" s="4" t="s">
        <v>499</v>
      </c>
      <c r="C333" s="4" t="s">
        <v>677</v>
      </c>
      <c r="D333" s="4" t="s">
        <v>702</v>
      </c>
      <c r="E333" s="4">
        <v>62</v>
      </c>
      <c r="F333" s="4">
        <v>150</v>
      </c>
      <c r="G333" s="4" t="s">
        <v>594</v>
      </c>
      <c r="H333" s="18">
        <v>102.28136882129277</v>
      </c>
      <c r="I333">
        <v>33</v>
      </c>
      <c r="J333">
        <v>156</v>
      </c>
      <c r="K333" t="s">
        <v>594</v>
      </c>
      <c r="L333" s="16">
        <v>86.311787072243348</v>
      </c>
      <c r="M333">
        <v>68</v>
      </c>
      <c r="N333">
        <v>120</v>
      </c>
      <c r="O333" t="s">
        <v>594</v>
      </c>
      <c r="P333" s="16">
        <v>135.36121673003802</v>
      </c>
      <c r="Q333">
        <v>42</v>
      </c>
      <c r="R333">
        <v>213</v>
      </c>
      <c r="S333" t="s">
        <v>594</v>
      </c>
      <c r="T333" s="16">
        <v>100.76045627376426</v>
      </c>
      <c r="U333">
        <v>30</v>
      </c>
      <c r="V333">
        <v>215</v>
      </c>
      <c r="W333" t="s">
        <v>594</v>
      </c>
      <c r="X333" s="16">
        <v>78.326996197718628</v>
      </c>
      <c r="Y333">
        <v>48</v>
      </c>
      <c r="Z333">
        <v>158</v>
      </c>
      <c r="AA333" t="s">
        <v>594</v>
      </c>
      <c r="AB333" s="16">
        <v>73.764258555133082</v>
      </c>
      <c r="AC333">
        <v>34</v>
      </c>
      <c r="AD333">
        <v>89</v>
      </c>
    </row>
    <row r="334" spans="1:30" x14ac:dyDescent="0.2">
      <c r="A334" s="4" t="s">
        <v>703</v>
      </c>
      <c r="B334" s="4" t="s">
        <v>499</v>
      </c>
      <c r="C334" s="4" t="s">
        <v>677</v>
      </c>
      <c r="D334" s="4" t="s">
        <v>704</v>
      </c>
      <c r="E334" s="4">
        <v>58.5</v>
      </c>
      <c r="F334" s="4">
        <v>170</v>
      </c>
      <c r="G334" s="4" t="s">
        <v>594</v>
      </c>
      <c r="H334" s="18">
        <v>107.60456273764258</v>
      </c>
      <c r="I334">
        <v>29</v>
      </c>
      <c r="J334">
        <v>190</v>
      </c>
      <c r="K334" t="s">
        <v>594</v>
      </c>
      <c r="L334" s="16">
        <v>110.64638783269962</v>
      </c>
      <c r="M334">
        <v>53</v>
      </c>
      <c r="N334">
        <v>218</v>
      </c>
      <c r="O334" t="s">
        <v>594</v>
      </c>
      <c r="P334" s="16">
        <v>84.790874524714823</v>
      </c>
      <c r="Q334">
        <v>48</v>
      </c>
      <c r="R334">
        <v>178</v>
      </c>
      <c r="S334" t="s">
        <v>594</v>
      </c>
      <c r="T334" s="16">
        <v>97.338403041825089</v>
      </c>
      <c r="U334">
        <v>36</v>
      </c>
      <c r="V334">
        <v>171</v>
      </c>
      <c r="W334" t="s">
        <v>594</v>
      </c>
      <c r="X334" s="16">
        <v>105.70342205323195</v>
      </c>
      <c r="Y334">
        <v>43</v>
      </c>
      <c r="Z334">
        <v>186</v>
      </c>
      <c r="AA334" t="s">
        <v>594</v>
      </c>
      <c r="AB334" s="16">
        <v>97.718631178707227</v>
      </c>
      <c r="AC334">
        <v>29</v>
      </c>
      <c r="AD334">
        <v>180</v>
      </c>
    </row>
    <row r="335" spans="1:30" x14ac:dyDescent="0.2">
      <c r="A335" s="4" t="s">
        <v>705</v>
      </c>
      <c r="B335" s="4" t="s">
        <v>499</v>
      </c>
      <c r="C335" s="4" t="s">
        <v>677</v>
      </c>
      <c r="D335" s="4" t="s">
        <v>706</v>
      </c>
      <c r="E335" s="4">
        <v>0</v>
      </c>
      <c r="F335" s="4">
        <v>263</v>
      </c>
      <c r="G335" s="4" t="s">
        <v>594</v>
      </c>
      <c r="H335" s="18">
        <v>72.243346007604572</v>
      </c>
      <c r="I335">
        <v>29</v>
      </c>
      <c r="J335">
        <v>190</v>
      </c>
      <c r="K335" t="s">
        <v>594</v>
      </c>
      <c r="L335" s="16">
        <v>98.859315589353614</v>
      </c>
      <c r="M335">
        <v>59</v>
      </c>
      <c r="N335">
        <v>187</v>
      </c>
      <c r="O335" t="s">
        <v>594</v>
      </c>
      <c r="P335" s="16">
        <v>102.66159695817491</v>
      </c>
      <c r="Q335">
        <v>46</v>
      </c>
      <c r="R335">
        <v>194</v>
      </c>
      <c r="S335" t="s">
        <v>1142</v>
      </c>
      <c r="T335" s="16">
        <v>116.73003802281369</v>
      </c>
      <c r="U335">
        <v>25</v>
      </c>
      <c r="V335">
        <v>238</v>
      </c>
      <c r="W335" t="s">
        <v>1068</v>
      </c>
      <c r="X335" s="16">
        <v>76.045627376425855</v>
      </c>
      <c r="Y335">
        <v>45</v>
      </c>
      <c r="Z335">
        <v>175</v>
      </c>
      <c r="AA335" t="s">
        <v>594</v>
      </c>
      <c r="AB335" s="16">
        <v>96.197718631178702</v>
      </c>
      <c r="AC335">
        <v>30</v>
      </c>
      <c r="AD335">
        <v>165</v>
      </c>
    </row>
    <row r="336" spans="1:30" x14ac:dyDescent="0.2">
      <c r="A336" s="4" t="s">
        <v>707</v>
      </c>
      <c r="B336" s="4" t="s">
        <v>499</v>
      </c>
      <c r="C336" s="4" t="s">
        <v>677</v>
      </c>
      <c r="D336" s="4" t="s">
        <v>708</v>
      </c>
      <c r="E336" s="4">
        <v>31.5</v>
      </c>
      <c r="F336" s="4">
        <v>258</v>
      </c>
      <c r="G336" s="4" t="s">
        <v>594</v>
      </c>
      <c r="H336" s="18">
        <v>28.51711026615969</v>
      </c>
      <c r="I336">
        <v>46</v>
      </c>
      <c r="J336">
        <v>70</v>
      </c>
      <c r="K336" t="s">
        <v>594</v>
      </c>
      <c r="L336" s="16">
        <v>172.6235741444867</v>
      </c>
      <c r="M336">
        <v>37</v>
      </c>
      <c r="N336">
        <v>261</v>
      </c>
      <c r="O336" t="s">
        <v>594</v>
      </c>
      <c r="P336" s="16">
        <v>76.806083650190118</v>
      </c>
      <c r="Q336">
        <v>45</v>
      </c>
      <c r="R336">
        <v>200</v>
      </c>
      <c r="S336" t="s">
        <v>594</v>
      </c>
      <c r="T336" s="16">
        <v>114.44866920152091</v>
      </c>
      <c r="U336">
        <v>25</v>
      </c>
      <c r="V336">
        <v>238</v>
      </c>
      <c r="W336" t="s">
        <v>594</v>
      </c>
      <c r="X336" s="16">
        <v>90.114068441064632</v>
      </c>
      <c r="Y336">
        <v>38</v>
      </c>
      <c r="Z336">
        <v>212</v>
      </c>
      <c r="AA336" t="s">
        <v>855</v>
      </c>
      <c r="AB336" s="16">
        <v>98.098859315589351</v>
      </c>
      <c r="AC336">
        <v>27</v>
      </c>
      <c r="AD336">
        <v>207</v>
      </c>
    </row>
    <row r="337" spans="1:30" x14ac:dyDescent="0.2">
      <c r="A337" s="4" t="s">
        <v>709</v>
      </c>
      <c r="B337" s="4" t="s">
        <v>499</v>
      </c>
      <c r="C337" s="4" t="s">
        <v>677</v>
      </c>
      <c r="D337" s="4" t="s">
        <v>710</v>
      </c>
      <c r="E337" s="4">
        <v>57.5</v>
      </c>
      <c r="F337" s="4">
        <v>175</v>
      </c>
      <c r="G337" s="4" t="s">
        <v>594</v>
      </c>
      <c r="H337" s="18">
        <v>95.437262357414454</v>
      </c>
      <c r="I337">
        <v>32</v>
      </c>
      <c r="J337">
        <v>163</v>
      </c>
      <c r="K337" t="s">
        <v>594</v>
      </c>
      <c r="L337" s="16">
        <v>119.39163498098858</v>
      </c>
      <c r="M337">
        <v>54</v>
      </c>
      <c r="N337">
        <v>214</v>
      </c>
      <c r="O337" t="s">
        <v>594</v>
      </c>
      <c r="P337" s="16">
        <v>113.30798479087453</v>
      </c>
      <c r="Q337">
        <v>32</v>
      </c>
      <c r="R337">
        <v>249</v>
      </c>
      <c r="S337" t="s">
        <v>594</v>
      </c>
      <c r="T337" s="16">
        <v>87.07224334600761</v>
      </c>
      <c r="U337">
        <v>30</v>
      </c>
      <c r="V337">
        <v>215</v>
      </c>
      <c r="W337" t="s">
        <v>594</v>
      </c>
      <c r="X337" s="16">
        <v>71.102661596958171</v>
      </c>
      <c r="Y337">
        <v>51</v>
      </c>
      <c r="Z337">
        <v>139</v>
      </c>
      <c r="AA337" t="s">
        <v>594</v>
      </c>
      <c r="AB337" s="16">
        <v>80.98859315589354</v>
      </c>
      <c r="AC337">
        <v>34</v>
      </c>
      <c r="AD337">
        <v>89</v>
      </c>
    </row>
    <row r="338" spans="1:30" x14ac:dyDescent="0.2">
      <c r="A338" s="4" t="s">
        <v>711</v>
      </c>
      <c r="B338" s="4" t="s">
        <v>499</v>
      </c>
      <c r="C338" s="4" t="s">
        <v>677</v>
      </c>
      <c r="D338" s="4" t="s">
        <v>712</v>
      </c>
      <c r="E338" s="4">
        <v>63</v>
      </c>
      <c r="F338" s="4">
        <v>144</v>
      </c>
      <c r="G338" s="4" t="s">
        <v>594</v>
      </c>
      <c r="H338" s="18">
        <v>83.269961977186313</v>
      </c>
      <c r="I338">
        <v>41</v>
      </c>
      <c r="J338">
        <v>100</v>
      </c>
      <c r="K338" t="s">
        <v>594</v>
      </c>
      <c r="L338" s="16">
        <v>88.973384030418245</v>
      </c>
      <c r="M338">
        <v>76</v>
      </c>
      <c r="N338">
        <v>71</v>
      </c>
      <c r="O338" t="s">
        <v>594</v>
      </c>
      <c r="P338" s="16">
        <v>107.60456273764258</v>
      </c>
      <c r="Q338">
        <v>62</v>
      </c>
      <c r="R338">
        <v>91</v>
      </c>
      <c r="S338" t="s">
        <v>855</v>
      </c>
      <c r="T338" s="16">
        <v>100</v>
      </c>
      <c r="U338">
        <v>49</v>
      </c>
      <c r="V338">
        <v>91</v>
      </c>
      <c r="W338" t="s">
        <v>855</v>
      </c>
      <c r="X338" s="16">
        <v>104.18250950570342</v>
      </c>
      <c r="Y338">
        <v>57</v>
      </c>
      <c r="Z338">
        <v>102</v>
      </c>
      <c r="AA338" t="s">
        <v>855</v>
      </c>
      <c r="AB338" s="16">
        <v>118.63117870722434</v>
      </c>
      <c r="AC338">
        <v>31</v>
      </c>
      <c r="AD338">
        <v>151</v>
      </c>
    </row>
    <row r="339" spans="1:30" x14ac:dyDescent="0.2">
      <c r="A339" s="4" t="s">
        <v>713</v>
      </c>
      <c r="B339" s="4" t="s">
        <v>499</v>
      </c>
      <c r="C339" s="4" t="s">
        <v>677</v>
      </c>
      <c r="D339" s="4" t="s">
        <v>714</v>
      </c>
      <c r="E339" s="4">
        <v>66</v>
      </c>
      <c r="F339" s="4">
        <v>117</v>
      </c>
      <c r="G339" s="4" t="s">
        <v>594</v>
      </c>
      <c r="H339" s="18">
        <v>84.790874524714823</v>
      </c>
      <c r="I339">
        <v>45</v>
      </c>
      <c r="J339">
        <v>77</v>
      </c>
      <c r="K339" t="s">
        <v>594</v>
      </c>
      <c r="L339" s="16">
        <v>146.00760456273764</v>
      </c>
      <c r="M339">
        <v>58</v>
      </c>
      <c r="N339">
        <v>198</v>
      </c>
      <c r="O339" t="s">
        <v>594</v>
      </c>
      <c r="P339" s="16">
        <v>111.787072243346</v>
      </c>
      <c r="Q339">
        <v>39</v>
      </c>
      <c r="R339">
        <v>229</v>
      </c>
      <c r="S339" t="s">
        <v>594</v>
      </c>
      <c r="T339" s="16">
        <v>60.076045627376423</v>
      </c>
      <c r="U339">
        <v>43</v>
      </c>
      <c r="V339">
        <v>124</v>
      </c>
      <c r="W339" t="s">
        <v>594</v>
      </c>
      <c r="X339" s="16">
        <v>110.26615969581749</v>
      </c>
      <c r="Y339">
        <v>49</v>
      </c>
      <c r="Z339">
        <v>151</v>
      </c>
      <c r="AA339" t="s">
        <v>594</v>
      </c>
      <c r="AB339" s="16">
        <v>76.425855513307994</v>
      </c>
      <c r="AC339">
        <v>34</v>
      </c>
      <c r="AD339">
        <v>89</v>
      </c>
    </row>
    <row r="340" spans="1:30" x14ac:dyDescent="0.2">
      <c r="A340" s="4" t="s">
        <v>715</v>
      </c>
      <c r="B340" s="4" t="s">
        <v>499</v>
      </c>
      <c r="C340" s="4" t="s">
        <v>677</v>
      </c>
      <c r="D340" s="4" t="s">
        <v>716</v>
      </c>
      <c r="E340" s="4">
        <v>48.5</v>
      </c>
      <c r="F340" s="4">
        <v>216</v>
      </c>
      <c r="G340" s="4" t="s">
        <v>594</v>
      </c>
      <c r="H340" s="18">
        <v>112.16730038022814</v>
      </c>
      <c r="I340">
        <v>18</v>
      </c>
      <c r="J340">
        <v>248</v>
      </c>
      <c r="K340" t="s">
        <v>594</v>
      </c>
      <c r="L340" s="16">
        <v>103.8022813688213</v>
      </c>
      <c r="M340">
        <v>39</v>
      </c>
      <c r="N340">
        <v>258</v>
      </c>
      <c r="O340" t="s">
        <v>594</v>
      </c>
      <c r="P340" s="16">
        <v>94.676806083650192</v>
      </c>
      <c r="Q340">
        <v>33</v>
      </c>
      <c r="R340">
        <v>244</v>
      </c>
      <c r="S340" t="s">
        <v>594</v>
      </c>
      <c r="T340" s="16">
        <v>100.38022813688212</v>
      </c>
      <c r="U340">
        <v>23</v>
      </c>
      <c r="V340">
        <v>245</v>
      </c>
      <c r="W340" t="s">
        <v>594</v>
      </c>
      <c r="X340" s="16">
        <v>79.847908745247153</v>
      </c>
      <c r="Y340">
        <v>42</v>
      </c>
      <c r="Z340">
        <v>192</v>
      </c>
      <c r="AA340" t="s">
        <v>498</v>
      </c>
      <c r="AB340" s="16">
        <v>95.437262357414454</v>
      </c>
      <c r="AC340">
        <v>29</v>
      </c>
      <c r="AD340">
        <v>180</v>
      </c>
    </row>
    <row r="341" spans="1:30" x14ac:dyDescent="0.2">
      <c r="A341" s="4" t="s">
        <v>717</v>
      </c>
      <c r="B341" s="4" t="s">
        <v>499</v>
      </c>
      <c r="C341" s="4" t="s">
        <v>677</v>
      </c>
      <c r="D341" s="4" t="s">
        <v>718</v>
      </c>
      <c r="E341" s="4">
        <v>73</v>
      </c>
      <c r="F341" s="4">
        <v>59</v>
      </c>
      <c r="G341" s="4" t="s">
        <v>594</v>
      </c>
      <c r="H341" s="18">
        <v>142.20532319391634</v>
      </c>
      <c r="I341">
        <v>31</v>
      </c>
      <c r="J341">
        <v>170</v>
      </c>
      <c r="K341" t="s">
        <v>594</v>
      </c>
      <c r="L341" s="16">
        <v>92.395437262357419</v>
      </c>
      <c r="M341">
        <v>65</v>
      </c>
      <c r="N341">
        <v>150</v>
      </c>
      <c r="O341" t="s">
        <v>594</v>
      </c>
      <c r="P341" s="16">
        <v>92.01520912547528</v>
      </c>
      <c r="Q341">
        <v>56</v>
      </c>
      <c r="R341">
        <v>129</v>
      </c>
      <c r="S341" t="s">
        <v>594</v>
      </c>
      <c r="T341" s="16">
        <v>119.39163498098858</v>
      </c>
      <c r="U341">
        <v>35</v>
      </c>
      <c r="V341">
        <v>180</v>
      </c>
      <c r="W341" t="s">
        <v>594</v>
      </c>
      <c r="X341" s="16">
        <v>109.88593155893537</v>
      </c>
      <c r="Y341">
        <v>39</v>
      </c>
      <c r="Z341">
        <v>206</v>
      </c>
      <c r="AA341" t="s">
        <v>594</v>
      </c>
      <c r="AB341" s="16">
        <v>96.577946768060841</v>
      </c>
      <c r="AC341">
        <v>28</v>
      </c>
      <c r="AD341">
        <v>197</v>
      </c>
    </row>
    <row r="342" spans="1:30" x14ac:dyDescent="0.2">
      <c r="A342" s="4" t="s">
        <v>719</v>
      </c>
      <c r="B342" s="4" t="s">
        <v>499</v>
      </c>
      <c r="C342" s="4" t="s">
        <v>677</v>
      </c>
      <c r="D342" s="4" t="s">
        <v>720</v>
      </c>
      <c r="E342" s="4">
        <v>60.5</v>
      </c>
      <c r="F342" s="4">
        <v>158</v>
      </c>
      <c r="G342" s="4" t="s">
        <v>594</v>
      </c>
      <c r="H342" s="18">
        <v>112.16730038022814</v>
      </c>
      <c r="I342">
        <v>29</v>
      </c>
      <c r="J342">
        <v>190</v>
      </c>
      <c r="K342" t="s">
        <v>594</v>
      </c>
      <c r="L342" s="16">
        <v>90.874524714828894</v>
      </c>
      <c r="M342">
        <v>63</v>
      </c>
      <c r="N342">
        <v>166</v>
      </c>
      <c r="O342" t="s">
        <v>594</v>
      </c>
      <c r="P342" s="16">
        <v>122.0532319391635</v>
      </c>
      <c r="Q342">
        <v>40</v>
      </c>
      <c r="R342">
        <v>224</v>
      </c>
      <c r="S342" t="s">
        <v>594</v>
      </c>
      <c r="T342" s="16">
        <v>84.410646387832699</v>
      </c>
      <c r="U342">
        <v>34</v>
      </c>
      <c r="V342">
        <v>183</v>
      </c>
      <c r="W342" t="s">
        <v>594</v>
      </c>
      <c r="X342" s="16">
        <v>120.91254752851711</v>
      </c>
      <c r="Y342">
        <v>31</v>
      </c>
      <c r="Z342">
        <v>238</v>
      </c>
      <c r="AA342" t="s">
        <v>855</v>
      </c>
      <c r="AB342" s="16">
        <v>84.410646387832699</v>
      </c>
      <c r="AC342">
        <v>28</v>
      </c>
      <c r="AD342">
        <v>197</v>
      </c>
    </row>
    <row r="343" spans="1:30" x14ac:dyDescent="0.2">
      <c r="A343" s="4" t="s">
        <v>721</v>
      </c>
      <c r="B343" s="4" t="s">
        <v>499</v>
      </c>
      <c r="C343" s="4" t="s">
        <v>677</v>
      </c>
      <c r="D343" s="4" t="s">
        <v>722</v>
      </c>
      <c r="E343" s="4">
        <v>48.5</v>
      </c>
      <c r="F343" s="4">
        <v>216</v>
      </c>
      <c r="G343" s="4" t="s">
        <v>594</v>
      </c>
      <c r="H343" s="18">
        <v>100.38022813688212</v>
      </c>
      <c r="I343">
        <v>25</v>
      </c>
      <c r="J343">
        <v>217</v>
      </c>
      <c r="K343" t="s">
        <v>594</v>
      </c>
      <c r="L343" s="16">
        <v>88.593155893536121</v>
      </c>
      <c r="M343">
        <v>59</v>
      </c>
      <c r="N343">
        <v>187</v>
      </c>
      <c r="O343" t="s">
        <v>594</v>
      </c>
      <c r="P343" s="16">
        <v>121.67300380228137</v>
      </c>
      <c r="Q343">
        <v>33</v>
      </c>
      <c r="R343">
        <v>244</v>
      </c>
      <c r="S343" t="s">
        <v>594</v>
      </c>
      <c r="T343" s="16">
        <v>66.920152091254749</v>
      </c>
      <c r="U343">
        <v>38</v>
      </c>
      <c r="V343">
        <v>157</v>
      </c>
      <c r="W343" t="s">
        <v>594</v>
      </c>
      <c r="X343" s="16">
        <v>113.30798479087453</v>
      </c>
      <c r="Y343">
        <v>42</v>
      </c>
      <c r="Z343">
        <v>192</v>
      </c>
      <c r="AA343" t="s">
        <v>594</v>
      </c>
      <c r="AB343" s="16">
        <v>122.43346007604563</v>
      </c>
      <c r="AC343">
        <v>21</v>
      </c>
      <c r="AD343">
        <v>251</v>
      </c>
    </row>
    <row r="344" spans="1:30" x14ac:dyDescent="0.2">
      <c r="A344" s="4" t="s">
        <v>723</v>
      </c>
      <c r="B344" s="4" t="s">
        <v>499</v>
      </c>
      <c r="C344" s="4" t="s">
        <v>677</v>
      </c>
      <c r="D344" s="4" t="s">
        <v>724</v>
      </c>
      <c r="E344" s="4">
        <v>59</v>
      </c>
      <c r="F344" s="4">
        <v>167</v>
      </c>
      <c r="G344" s="4" t="s">
        <v>594</v>
      </c>
      <c r="H344" s="18">
        <v>77.566539923954366</v>
      </c>
      <c r="I344">
        <v>40</v>
      </c>
      <c r="J344">
        <v>108</v>
      </c>
      <c r="K344" t="s">
        <v>594</v>
      </c>
      <c r="L344" s="16">
        <v>115.96958174904942</v>
      </c>
      <c r="M344">
        <v>65</v>
      </c>
      <c r="N344">
        <v>150</v>
      </c>
      <c r="O344" t="s">
        <v>594</v>
      </c>
      <c r="P344" s="16">
        <v>131.93916349809885</v>
      </c>
      <c r="Q344">
        <v>38</v>
      </c>
      <c r="R344">
        <v>234</v>
      </c>
      <c r="S344" t="s">
        <v>594</v>
      </c>
      <c r="T344" s="16">
        <v>80.608365019011416</v>
      </c>
      <c r="U344">
        <v>34</v>
      </c>
      <c r="V344">
        <v>183</v>
      </c>
      <c r="W344" t="s">
        <v>594</v>
      </c>
      <c r="X344" s="16">
        <v>111.02661596958175</v>
      </c>
      <c r="Y344">
        <v>38</v>
      </c>
      <c r="Z344">
        <v>212</v>
      </c>
      <c r="AA344" t="s">
        <v>594</v>
      </c>
      <c r="AB344" s="16">
        <v>43.346007604562743</v>
      </c>
      <c r="AC344">
        <v>36</v>
      </c>
      <c r="AD344">
        <v>63</v>
      </c>
    </row>
    <row r="345" spans="1:30" x14ac:dyDescent="0.2">
      <c r="A345" s="4" t="s">
        <v>725</v>
      </c>
      <c r="B345" s="4" t="s">
        <v>499</v>
      </c>
      <c r="C345" s="4" t="s">
        <v>677</v>
      </c>
      <c r="D345" s="4" t="s">
        <v>726</v>
      </c>
      <c r="E345" s="4">
        <v>56.5</v>
      </c>
      <c r="F345" s="4">
        <v>181</v>
      </c>
      <c r="G345" s="4" t="s">
        <v>594</v>
      </c>
      <c r="H345" s="18">
        <v>78.326996197718628</v>
      </c>
      <c r="I345">
        <v>38</v>
      </c>
      <c r="J345">
        <v>124</v>
      </c>
      <c r="K345" t="s">
        <v>594</v>
      </c>
      <c r="L345" s="16">
        <v>132.319391634981</v>
      </c>
      <c r="M345">
        <v>55</v>
      </c>
      <c r="N345">
        <v>209</v>
      </c>
      <c r="O345" t="s">
        <v>594</v>
      </c>
      <c r="P345" s="16">
        <v>107.60456273764258</v>
      </c>
      <c r="Q345">
        <v>39</v>
      </c>
      <c r="R345">
        <v>229</v>
      </c>
      <c r="S345" t="s">
        <v>594</v>
      </c>
      <c r="T345" s="16">
        <v>98.098859315589351</v>
      </c>
      <c r="U345">
        <v>29</v>
      </c>
      <c r="V345">
        <v>224</v>
      </c>
      <c r="W345" t="s">
        <v>594</v>
      </c>
      <c r="X345" s="16">
        <v>100.38022813688212</v>
      </c>
      <c r="Y345">
        <v>35</v>
      </c>
      <c r="Z345">
        <v>225</v>
      </c>
      <c r="AA345" t="s">
        <v>594</v>
      </c>
      <c r="AB345" s="16">
        <v>57.034220532319388</v>
      </c>
      <c r="AC345">
        <v>33</v>
      </c>
      <c r="AD345">
        <v>112</v>
      </c>
    </row>
    <row r="346" spans="1:30" x14ac:dyDescent="0.2">
      <c r="A346" s="4" t="s">
        <v>727</v>
      </c>
      <c r="B346" s="4" t="s">
        <v>499</v>
      </c>
      <c r="C346" s="4" t="s">
        <v>677</v>
      </c>
      <c r="D346" s="4" t="s">
        <v>728</v>
      </c>
      <c r="E346" s="4">
        <v>55.5</v>
      </c>
      <c r="F346" s="4">
        <v>184</v>
      </c>
      <c r="G346" s="4" t="s">
        <v>594</v>
      </c>
      <c r="H346" s="18">
        <v>74.904942965779469</v>
      </c>
      <c r="I346">
        <v>39</v>
      </c>
      <c r="J346">
        <v>118</v>
      </c>
      <c r="K346" t="s">
        <v>594</v>
      </c>
      <c r="L346" s="16">
        <v>116.34980988593156</v>
      </c>
      <c r="M346">
        <v>64</v>
      </c>
      <c r="N346">
        <v>161</v>
      </c>
      <c r="O346" t="s">
        <v>594</v>
      </c>
      <c r="P346" s="16">
        <v>81.368821292775664</v>
      </c>
      <c r="Q346">
        <v>59</v>
      </c>
      <c r="R346">
        <v>112</v>
      </c>
      <c r="S346" t="s">
        <v>594</v>
      </c>
      <c r="T346" s="16">
        <v>114.82889733840304</v>
      </c>
      <c r="U346">
        <v>39</v>
      </c>
      <c r="V346">
        <v>151</v>
      </c>
      <c r="W346" t="s">
        <v>594</v>
      </c>
      <c r="X346" s="16">
        <v>92.01520912547528</v>
      </c>
      <c r="Y346">
        <v>53</v>
      </c>
      <c r="Z346">
        <v>130</v>
      </c>
      <c r="AA346" t="s">
        <v>855</v>
      </c>
      <c r="AB346" s="16">
        <v>84.410646387832699</v>
      </c>
      <c r="AC346">
        <v>34</v>
      </c>
      <c r="AD346">
        <v>89</v>
      </c>
    </row>
    <row r="347" spans="1:30" x14ac:dyDescent="0.2">
      <c r="A347" s="4" t="s">
        <v>729</v>
      </c>
      <c r="B347" s="4" t="s">
        <v>499</v>
      </c>
      <c r="C347" s="4" t="s">
        <v>677</v>
      </c>
      <c r="D347" s="4" t="s">
        <v>730</v>
      </c>
      <c r="E347" s="4">
        <v>49</v>
      </c>
      <c r="F347" s="4">
        <v>214</v>
      </c>
      <c r="G347" s="4" t="s">
        <v>594</v>
      </c>
      <c r="H347" s="18">
        <v>70.722433460076047</v>
      </c>
      <c r="I347">
        <v>36</v>
      </c>
      <c r="J347">
        <v>137</v>
      </c>
      <c r="K347" t="s">
        <v>594</v>
      </c>
      <c r="L347" s="16">
        <v>93.536121673003805</v>
      </c>
      <c r="M347">
        <v>68</v>
      </c>
      <c r="N347">
        <v>120</v>
      </c>
      <c r="O347" t="s">
        <v>594</v>
      </c>
      <c r="P347" s="16">
        <v>141.44486692015209</v>
      </c>
      <c r="Q347">
        <v>39</v>
      </c>
      <c r="R347">
        <v>229</v>
      </c>
      <c r="S347" t="s">
        <v>594</v>
      </c>
      <c r="T347" s="16">
        <v>106.08365019011407</v>
      </c>
      <c r="U347">
        <v>23</v>
      </c>
      <c r="V347">
        <v>245</v>
      </c>
      <c r="W347" t="s">
        <v>594</v>
      </c>
      <c r="X347" s="16">
        <v>85.171102661596962</v>
      </c>
      <c r="Y347">
        <v>39</v>
      </c>
      <c r="Z347">
        <v>206</v>
      </c>
      <c r="AA347" t="s">
        <v>498</v>
      </c>
      <c r="AB347" s="16">
        <v>84.410646387832699</v>
      </c>
      <c r="AC347">
        <v>30</v>
      </c>
      <c r="AD347">
        <v>165</v>
      </c>
    </row>
    <row r="348" spans="1:30" x14ac:dyDescent="0.2">
      <c r="A348" s="4" t="s">
        <v>731</v>
      </c>
      <c r="B348" s="4" t="s">
        <v>499</v>
      </c>
      <c r="C348" s="4" t="s">
        <v>677</v>
      </c>
      <c r="D348" s="4" t="s">
        <v>732</v>
      </c>
      <c r="E348" s="4">
        <v>45.5</v>
      </c>
      <c r="F348" s="4">
        <v>225</v>
      </c>
      <c r="G348" s="4" t="s">
        <v>594</v>
      </c>
      <c r="H348" s="18">
        <v>79.087452471482891</v>
      </c>
      <c r="I348">
        <v>31</v>
      </c>
      <c r="J348">
        <v>170</v>
      </c>
      <c r="K348" t="s">
        <v>594</v>
      </c>
      <c r="L348" s="16">
        <v>134.9809885931559</v>
      </c>
      <c r="M348">
        <v>35</v>
      </c>
      <c r="N348">
        <v>262</v>
      </c>
      <c r="O348" t="s">
        <v>594</v>
      </c>
      <c r="P348" s="16">
        <v>93.155893536121667</v>
      </c>
      <c r="Q348">
        <v>33</v>
      </c>
      <c r="R348">
        <v>244</v>
      </c>
      <c r="S348" t="s">
        <v>594</v>
      </c>
      <c r="T348" s="16">
        <v>96.197718631178702</v>
      </c>
      <c r="U348">
        <v>26</v>
      </c>
      <c r="V348">
        <v>234</v>
      </c>
      <c r="W348" t="s">
        <v>594</v>
      </c>
      <c r="X348" s="16">
        <v>96.577946768060841</v>
      </c>
      <c r="Y348">
        <v>35</v>
      </c>
      <c r="Z348">
        <v>225</v>
      </c>
      <c r="AA348" t="s">
        <v>594</v>
      </c>
      <c r="AB348" s="16">
        <v>89.353612167300383</v>
      </c>
      <c r="AC348">
        <v>28</v>
      </c>
      <c r="AD348">
        <v>197</v>
      </c>
    </row>
    <row r="349" spans="1:30" x14ac:dyDescent="0.2">
      <c r="A349" s="4" t="s">
        <v>733</v>
      </c>
      <c r="B349" s="4" t="s">
        <v>499</v>
      </c>
      <c r="C349" s="4" t="s">
        <v>677</v>
      </c>
      <c r="D349" s="4" t="s">
        <v>734</v>
      </c>
      <c r="E349" s="4">
        <v>64.5</v>
      </c>
      <c r="F349" s="4">
        <v>131</v>
      </c>
      <c r="G349" s="4" t="s">
        <v>594</v>
      </c>
      <c r="H349" s="18">
        <v>137.26235741444867</v>
      </c>
      <c r="I349">
        <v>24</v>
      </c>
      <c r="J349">
        <v>229</v>
      </c>
      <c r="K349" t="s">
        <v>594</v>
      </c>
      <c r="L349" s="16">
        <v>90.874524714828894</v>
      </c>
      <c r="M349">
        <v>56</v>
      </c>
      <c r="N349">
        <v>205</v>
      </c>
      <c r="O349" t="s">
        <v>594</v>
      </c>
      <c r="P349" s="16">
        <v>82.129277566539926</v>
      </c>
      <c r="Q349">
        <v>51</v>
      </c>
      <c r="R349">
        <v>158</v>
      </c>
      <c r="S349" t="s">
        <v>594</v>
      </c>
      <c r="T349" s="16">
        <v>102.66159695817491</v>
      </c>
      <c r="U349">
        <v>37</v>
      </c>
      <c r="V349">
        <v>165</v>
      </c>
      <c r="W349" t="s">
        <v>594</v>
      </c>
      <c r="X349" s="16">
        <v>54.752851711026615</v>
      </c>
      <c r="Y349">
        <v>73</v>
      </c>
      <c r="Z349">
        <v>46</v>
      </c>
      <c r="AA349" t="s">
        <v>594</v>
      </c>
      <c r="AB349" s="16">
        <v>161.21673003802283</v>
      </c>
      <c r="AC349">
        <v>27</v>
      </c>
      <c r="AD349">
        <v>207</v>
      </c>
    </row>
    <row r="350" spans="1:30" x14ac:dyDescent="0.2">
      <c r="A350" s="4" t="s">
        <v>735</v>
      </c>
      <c r="B350" s="4" t="s">
        <v>499</v>
      </c>
      <c r="C350" s="4" t="s">
        <v>677</v>
      </c>
      <c r="D350" s="4" t="s">
        <v>736</v>
      </c>
      <c r="E350" s="4">
        <v>39</v>
      </c>
      <c r="F350" s="4">
        <v>249</v>
      </c>
      <c r="G350" s="4" t="s">
        <v>594</v>
      </c>
      <c r="H350" s="18">
        <v>41.064638783269956</v>
      </c>
      <c r="I350">
        <v>42</v>
      </c>
      <c r="J350">
        <v>94</v>
      </c>
      <c r="K350" t="s">
        <v>594</v>
      </c>
      <c r="L350" s="16">
        <v>155.51330798479086</v>
      </c>
      <c r="M350">
        <v>48</v>
      </c>
      <c r="N350">
        <v>240</v>
      </c>
      <c r="O350" t="s">
        <v>594</v>
      </c>
      <c r="P350" s="16">
        <v>82.50950570342205</v>
      </c>
      <c r="Q350">
        <v>46</v>
      </c>
      <c r="R350">
        <v>194</v>
      </c>
      <c r="S350" t="s">
        <v>594</v>
      </c>
      <c r="T350" s="16">
        <v>107.98479087452472</v>
      </c>
      <c r="U350">
        <v>30</v>
      </c>
      <c r="V350">
        <v>215</v>
      </c>
      <c r="W350" t="s">
        <v>594</v>
      </c>
      <c r="X350" s="16">
        <v>112.16730038022814</v>
      </c>
      <c r="Y350">
        <v>29</v>
      </c>
      <c r="Z350">
        <v>247</v>
      </c>
      <c r="AA350" t="s">
        <v>1068</v>
      </c>
      <c r="AB350" s="16">
        <v>95.817490494296578</v>
      </c>
      <c r="AC350">
        <v>24</v>
      </c>
      <c r="AD350">
        <v>236</v>
      </c>
    </row>
    <row r="351" spans="1:30" x14ac:dyDescent="0.2">
      <c r="A351" s="4" t="s">
        <v>737</v>
      </c>
      <c r="B351" s="4" t="s">
        <v>499</v>
      </c>
      <c r="C351" s="4" t="s">
        <v>677</v>
      </c>
      <c r="D351" s="4" t="s">
        <v>738</v>
      </c>
      <c r="E351" s="4">
        <v>41</v>
      </c>
      <c r="F351" s="4">
        <v>242</v>
      </c>
      <c r="G351" s="4" t="s">
        <v>594</v>
      </c>
      <c r="H351" s="18">
        <v>88.212927756653997</v>
      </c>
      <c r="I351">
        <v>26</v>
      </c>
      <c r="J351">
        <v>211</v>
      </c>
      <c r="K351" t="s">
        <v>594</v>
      </c>
      <c r="L351" s="16">
        <v>106.08365019011407</v>
      </c>
      <c r="M351">
        <v>51</v>
      </c>
      <c r="N351">
        <v>227</v>
      </c>
      <c r="O351" t="s">
        <v>594</v>
      </c>
      <c r="P351" s="16">
        <v>98.859315589353614</v>
      </c>
      <c r="Q351">
        <v>40</v>
      </c>
      <c r="R351">
        <v>224</v>
      </c>
      <c r="S351" t="s">
        <v>594</v>
      </c>
      <c r="T351" s="16">
        <v>77.566539923954366</v>
      </c>
      <c r="U351">
        <v>37</v>
      </c>
      <c r="V351">
        <v>165</v>
      </c>
      <c r="W351" t="s">
        <v>594</v>
      </c>
      <c r="X351" s="16">
        <v>105.32319391634981</v>
      </c>
      <c r="Y351">
        <v>44</v>
      </c>
      <c r="Z351">
        <v>179</v>
      </c>
      <c r="AA351" t="s">
        <v>594</v>
      </c>
      <c r="AB351" s="16">
        <v>84.790874524714823</v>
      </c>
      <c r="AC351">
        <v>32</v>
      </c>
      <c r="AD351">
        <v>139</v>
      </c>
    </row>
    <row r="352" spans="1:30" x14ac:dyDescent="0.2">
      <c r="A352" s="4" t="s">
        <v>739</v>
      </c>
      <c r="B352" s="4" t="s">
        <v>499</v>
      </c>
      <c r="C352" s="4" t="s">
        <v>677</v>
      </c>
      <c r="D352" s="4" t="s">
        <v>740</v>
      </c>
      <c r="E352" s="4">
        <v>33.5</v>
      </c>
      <c r="F352" s="4">
        <v>257</v>
      </c>
      <c r="G352" s="4" t="s">
        <v>594</v>
      </c>
      <c r="H352" s="18">
        <v>82.50950570342205</v>
      </c>
      <c r="I352">
        <v>26</v>
      </c>
      <c r="J352">
        <v>211</v>
      </c>
      <c r="K352" t="s">
        <v>594</v>
      </c>
      <c r="L352" s="16">
        <v>115.96958174904942</v>
      </c>
      <c r="M352">
        <v>42</v>
      </c>
      <c r="N352">
        <v>253</v>
      </c>
      <c r="O352" t="s">
        <v>594</v>
      </c>
      <c r="P352" s="16">
        <v>87.07224334600761</v>
      </c>
      <c r="Q352">
        <v>41</v>
      </c>
      <c r="R352">
        <v>219</v>
      </c>
      <c r="S352" t="s">
        <v>594</v>
      </c>
      <c r="T352" s="16">
        <v>114.82889733840304</v>
      </c>
      <c r="U352">
        <v>19</v>
      </c>
      <c r="V352">
        <v>258</v>
      </c>
      <c r="W352" t="s">
        <v>594</v>
      </c>
      <c r="X352" s="16">
        <v>61.977186311787072</v>
      </c>
      <c r="Y352">
        <v>48</v>
      </c>
      <c r="Z352">
        <v>158</v>
      </c>
      <c r="AA352" t="s">
        <v>1068</v>
      </c>
      <c r="AB352" s="16">
        <v>118.63117870722434</v>
      </c>
      <c r="AC352">
        <v>27</v>
      </c>
      <c r="AD352">
        <v>207</v>
      </c>
    </row>
    <row r="353" spans="1:30" x14ac:dyDescent="0.2">
      <c r="A353" s="4" t="s">
        <v>741</v>
      </c>
      <c r="B353" s="4" t="s">
        <v>499</v>
      </c>
      <c r="C353" s="4" t="s">
        <v>677</v>
      </c>
      <c r="D353" s="4" t="s">
        <v>742</v>
      </c>
      <c r="E353" s="4">
        <v>65.5</v>
      </c>
      <c r="F353" s="4">
        <v>119</v>
      </c>
      <c r="G353" s="4" t="s">
        <v>594</v>
      </c>
      <c r="H353" s="18">
        <v>116.73003802281369</v>
      </c>
      <c r="I353">
        <v>32</v>
      </c>
      <c r="J353">
        <v>163</v>
      </c>
      <c r="K353" t="s">
        <v>594</v>
      </c>
      <c r="L353" s="16">
        <v>83.650190114068437</v>
      </c>
      <c r="M353">
        <v>68</v>
      </c>
      <c r="N353">
        <v>120</v>
      </c>
      <c r="O353" t="s">
        <v>594</v>
      </c>
      <c r="P353" s="16">
        <v>117.49049429657795</v>
      </c>
      <c r="Q353">
        <v>50</v>
      </c>
      <c r="R353">
        <v>166</v>
      </c>
      <c r="S353" t="s">
        <v>594</v>
      </c>
      <c r="T353" s="16">
        <v>108.74524714828897</v>
      </c>
      <c r="U353">
        <v>33</v>
      </c>
      <c r="V353">
        <v>189</v>
      </c>
      <c r="W353" t="s">
        <v>594</v>
      </c>
      <c r="X353" s="16">
        <v>90.49429657794677</v>
      </c>
      <c r="Y353">
        <v>47</v>
      </c>
      <c r="Z353">
        <v>164</v>
      </c>
      <c r="AA353" t="s">
        <v>498</v>
      </c>
      <c r="AB353" s="16">
        <v>129.65779467680608</v>
      </c>
      <c r="AC353">
        <v>23</v>
      </c>
      <c r="AD353">
        <v>242</v>
      </c>
    </row>
    <row r="354" spans="1:30" x14ac:dyDescent="0.2">
      <c r="A354" s="4" t="s">
        <v>743</v>
      </c>
      <c r="B354" s="4" t="s">
        <v>499</v>
      </c>
      <c r="C354" s="4" t="s">
        <v>677</v>
      </c>
      <c r="D354" s="4" t="s">
        <v>744</v>
      </c>
      <c r="E354" s="4">
        <v>29</v>
      </c>
      <c r="F354" s="4">
        <v>259</v>
      </c>
      <c r="G354" s="4" t="s">
        <v>594</v>
      </c>
      <c r="H354" s="18">
        <v>84.030418250950575</v>
      </c>
      <c r="I354">
        <v>25</v>
      </c>
      <c r="J354">
        <v>217</v>
      </c>
      <c r="K354" t="s">
        <v>594</v>
      </c>
      <c r="L354" s="16">
        <v>103.8022813688213</v>
      </c>
      <c r="M354">
        <v>51</v>
      </c>
      <c r="N354">
        <v>227</v>
      </c>
      <c r="O354" t="s">
        <v>594</v>
      </c>
      <c r="P354" s="16">
        <v>90.874524714828894</v>
      </c>
      <c r="Q354">
        <v>44</v>
      </c>
      <c r="R354">
        <v>203</v>
      </c>
      <c r="S354" t="s">
        <v>594</v>
      </c>
      <c r="T354" s="16">
        <v>119.77186311787072</v>
      </c>
      <c r="U354">
        <v>20</v>
      </c>
      <c r="V354">
        <v>255</v>
      </c>
      <c r="W354" t="s">
        <v>594</v>
      </c>
      <c r="X354" s="16">
        <v>88.593155893536121</v>
      </c>
      <c r="Y354">
        <v>35</v>
      </c>
      <c r="Z354">
        <v>225</v>
      </c>
      <c r="AA354" t="s">
        <v>594</v>
      </c>
      <c r="AB354" s="16">
        <v>112.16730038022814</v>
      </c>
      <c r="AC354">
        <v>20</v>
      </c>
      <c r="AD354">
        <v>257</v>
      </c>
    </row>
    <row r="355" spans="1:30" x14ac:dyDescent="0.2">
      <c r="A355" s="4" t="s">
        <v>745</v>
      </c>
      <c r="B355" s="4" t="s">
        <v>499</v>
      </c>
      <c r="C355" s="4" t="s">
        <v>677</v>
      </c>
      <c r="D355" s="4" t="s">
        <v>451</v>
      </c>
      <c r="E355" s="4">
        <v>64</v>
      </c>
      <c r="F355" s="4">
        <v>136</v>
      </c>
      <c r="G355" s="4" t="s">
        <v>594</v>
      </c>
      <c r="H355" s="18">
        <v>105.70342205323195</v>
      </c>
      <c r="I355">
        <v>34</v>
      </c>
      <c r="J355">
        <v>151</v>
      </c>
      <c r="K355" t="s">
        <v>594</v>
      </c>
      <c r="L355" s="16">
        <v>127.3764258555133</v>
      </c>
      <c r="M355">
        <v>52</v>
      </c>
      <c r="N355">
        <v>223</v>
      </c>
      <c r="O355" t="s">
        <v>594</v>
      </c>
      <c r="P355" s="16">
        <v>111.787072243346</v>
      </c>
      <c r="Q355">
        <v>28</v>
      </c>
      <c r="R355">
        <v>254</v>
      </c>
      <c r="S355" t="s">
        <v>594</v>
      </c>
      <c r="T355" s="16">
        <v>97.718631178707227</v>
      </c>
      <c r="U355">
        <v>22</v>
      </c>
      <c r="V355">
        <v>248</v>
      </c>
      <c r="W355" t="s">
        <v>594</v>
      </c>
      <c r="X355" s="16">
        <v>96.197718631178702</v>
      </c>
      <c r="Y355">
        <v>31</v>
      </c>
      <c r="Z355">
        <v>238</v>
      </c>
      <c r="AA355" t="s">
        <v>594</v>
      </c>
      <c r="AB355" s="16">
        <v>38.022813688212928</v>
      </c>
      <c r="AC355">
        <v>35</v>
      </c>
      <c r="AD355">
        <v>75</v>
      </c>
    </row>
    <row r="356" spans="1:30" x14ac:dyDescent="0.2">
      <c r="A356" s="4" t="s">
        <v>746</v>
      </c>
      <c r="B356" s="4" t="s">
        <v>499</v>
      </c>
      <c r="C356" s="4" t="s">
        <v>677</v>
      </c>
      <c r="D356" s="4" t="s">
        <v>747</v>
      </c>
      <c r="E356" s="4">
        <v>41.5</v>
      </c>
      <c r="F356" s="4">
        <v>240</v>
      </c>
      <c r="G356" s="4" t="s">
        <v>594</v>
      </c>
      <c r="H356" s="18">
        <v>95.817490494296578</v>
      </c>
      <c r="I356">
        <v>24</v>
      </c>
      <c r="J356">
        <v>229</v>
      </c>
      <c r="K356" t="s">
        <v>594</v>
      </c>
      <c r="L356" s="16">
        <v>33.079847908745251</v>
      </c>
      <c r="M356">
        <v>79</v>
      </c>
      <c r="N356">
        <v>53</v>
      </c>
      <c r="O356" t="s">
        <v>594</v>
      </c>
      <c r="P356" s="16">
        <v>160.83650190114068</v>
      </c>
      <c r="Q356">
        <v>42</v>
      </c>
      <c r="R356">
        <v>213</v>
      </c>
      <c r="S356" t="s">
        <v>594</v>
      </c>
      <c r="T356" s="16">
        <v>109.50570342205323</v>
      </c>
      <c r="U356">
        <v>25</v>
      </c>
      <c r="V356">
        <v>238</v>
      </c>
      <c r="W356" t="s">
        <v>594</v>
      </c>
      <c r="X356" s="16">
        <v>99.239543726235738</v>
      </c>
      <c r="Y356">
        <v>32</v>
      </c>
      <c r="Z356">
        <v>236</v>
      </c>
      <c r="AA356" t="s">
        <v>594</v>
      </c>
      <c r="AB356" s="16">
        <v>109.12547528517111</v>
      </c>
      <c r="AC356">
        <v>19</v>
      </c>
      <c r="AD356">
        <v>260</v>
      </c>
    </row>
    <row r="357" spans="1:30" x14ac:dyDescent="0.2">
      <c r="A357" s="4" t="s">
        <v>748</v>
      </c>
      <c r="B357" s="4" t="s">
        <v>499</v>
      </c>
      <c r="C357" s="4" t="s">
        <v>677</v>
      </c>
      <c r="D357" s="4" t="s">
        <v>749</v>
      </c>
      <c r="E357" s="4">
        <v>41</v>
      </c>
      <c r="F357" s="4">
        <v>242</v>
      </c>
      <c r="G357" s="4" t="s">
        <v>594</v>
      </c>
      <c r="H357" s="18">
        <v>80.228136882129277</v>
      </c>
      <c r="I357">
        <v>29</v>
      </c>
      <c r="J357">
        <v>190</v>
      </c>
      <c r="K357" t="s">
        <v>594</v>
      </c>
      <c r="L357" s="16">
        <v>112.54752851711027</v>
      </c>
      <c r="M357">
        <v>52</v>
      </c>
      <c r="N357">
        <v>223</v>
      </c>
      <c r="O357" t="s">
        <v>594</v>
      </c>
      <c r="P357" s="16">
        <v>102.28136882129277</v>
      </c>
      <c r="Q357">
        <v>39</v>
      </c>
      <c r="R357">
        <v>229</v>
      </c>
      <c r="S357" t="s">
        <v>594</v>
      </c>
      <c r="T357" s="16">
        <v>107.22433460076046</v>
      </c>
      <c r="U357">
        <v>22</v>
      </c>
      <c r="V357">
        <v>248</v>
      </c>
      <c r="W357" t="s">
        <v>594</v>
      </c>
      <c r="X357" s="16">
        <v>103.42205323193916</v>
      </c>
      <c r="Y357">
        <v>25</v>
      </c>
      <c r="Z357">
        <v>257</v>
      </c>
      <c r="AA357" t="s">
        <v>594</v>
      </c>
      <c r="AB357" s="16">
        <v>77.186311787072242</v>
      </c>
      <c r="AC357">
        <v>28</v>
      </c>
      <c r="AD357">
        <v>197</v>
      </c>
    </row>
    <row r="358" spans="1:30" x14ac:dyDescent="0.2">
      <c r="A358" s="4" t="s">
        <v>750</v>
      </c>
      <c r="B358" s="4" t="s">
        <v>499</v>
      </c>
      <c r="C358" s="4" t="s">
        <v>677</v>
      </c>
      <c r="D358" s="4" t="s">
        <v>751</v>
      </c>
      <c r="E358" s="4">
        <v>55</v>
      </c>
      <c r="F358" s="4">
        <v>186</v>
      </c>
      <c r="G358" s="4" t="s">
        <v>594</v>
      </c>
      <c r="H358" s="18">
        <v>91.254752851711032</v>
      </c>
      <c r="I358">
        <v>32</v>
      </c>
      <c r="J358">
        <v>163</v>
      </c>
      <c r="K358" t="s">
        <v>594</v>
      </c>
      <c r="L358" s="16">
        <v>115.5893536121673</v>
      </c>
      <c r="M358">
        <v>57</v>
      </c>
      <c r="N358">
        <v>204</v>
      </c>
      <c r="O358" t="s">
        <v>594</v>
      </c>
      <c r="P358" s="16">
        <v>68.060836501901136</v>
      </c>
      <c r="Q358">
        <v>57</v>
      </c>
      <c r="R358">
        <v>120</v>
      </c>
      <c r="S358" t="s">
        <v>594</v>
      </c>
      <c r="T358" s="16">
        <v>148.66920152091254</v>
      </c>
      <c r="U358">
        <v>22</v>
      </c>
      <c r="V358">
        <v>248</v>
      </c>
      <c r="W358" t="s">
        <v>594</v>
      </c>
      <c r="X358" s="16">
        <v>96.197718631178702</v>
      </c>
      <c r="Y358">
        <v>31</v>
      </c>
      <c r="Z358">
        <v>238</v>
      </c>
      <c r="AA358" t="s">
        <v>594</v>
      </c>
      <c r="AB358" s="16">
        <v>104.18250950570342</v>
      </c>
      <c r="AC358">
        <v>22</v>
      </c>
      <c r="AD358">
        <v>249</v>
      </c>
    </row>
    <row r="359" spans="1:30" x14ac:dyDescent="0.2">
      <c r="A359" s="4" t="s">
        <v>752</v>
      </c>
      <c r="B359" s="4" t="s">
        <v>499</v>
      </c>
      <c r="C359" s="4" t="s">
        <v>677</v>
      </c>
      <c r="D359" s="4" t="s">
        <v>753</v>
      </c>
      <c r="E359" s="4">
        <v>57</v>
      </c>
      <c r="F359" s="4">
        <v>178</v>
      </c>
      <c r="G359" s="4" t="s">
        <v>594</v>
      </c>
      <c r="H359" s="18">
        <v>125.09505703422053</v>
      </c>
      <c r="I359">
        <v>19</v>
      </c>
      <c r="J359">
        <v>244</v>
      </c>
      <c r="K359" t="s">
        <v>594</v>
      </c>
      <c r="L359" s="16">
        <v>99.619771863117876</v>
      </c>
      <c r="M359">
        <v>47</v>
      </c>
      <c r="N359">
        <v>243</v>
      </c>
      <c r="O359" t="s">
        <v>594</v>
      </c>
      <c r="P359" s="16">
        <v>75.285171102661593</v>
      </c>
      <c r="Q359">
        <v>48</v>
      </c>
      <c r="R359">
        <v>178</v>
      </c>
      <c r="S359" t="s">
        <v>594</v>
      </c>
      <c r="T359" s="16">
        <v>101.90114068441065</v>
      </c>
      <c r="U359">
        <v>34</v>
      </c>
      <c r="V359">
        <v>183</v>
      </c>
      <c r="W359" t="s">
        <v>594</v>
      </c>
      <c r="X359" s="16">
        <v>92.775665399239543</v>
      </c>
      <c r="Y359">
        <v>47</v>
      </c>
      <c r="Z359">
        <v>164</v>
      </c>
      <c r="AA359" t="s">
        <v>594</v>
      </c>
      <c r="AB359" s="16">
        <v>120.53231939163499</v>
      </c>
      <c r="AC359">
        <v>26</v>
      </c>
      <c r="AD359">
        <v>218</v>
      </c>
    </row>
    <row r="360" spans="1:30" x14ac:dyDescent="0.2">
      <c r="A360" s="4" t="s">
        <v>754</v>
      </c>
      <c r="B360" s="4" t="s">
        <v>499</v>
      </c>
      <c r="C360" s="4" t="s">
        <v>677</v>
      </c>
      <c r="D360" s="4" t="s">
        <v>755</v>
      </c>
      <c r="E360" s="4">
        <v>50.5</v>
      </c>
      <c r="F360" s="4">
        <v>207</v>
      </c>
      <c r="G360" s="4" t="s">
        <v>594</v>
      </c>
      <c r="H360" s="18">
        <v>111.787072243346</v>
      </c>
      <c r="I360">
        <v>21</v>
      </c>
      <c r="J360">
        <v>238</v>
      </c>
      <c r="K360" t="s">
        <v>594</v>
      </c>
      <c r="L360" s="16">
        <v>90.874524714828894</v>
      </c>
      <c r="M360">
        <v>54</v>
      </c>
      <c r="N360">
        <v>214</v>
      </c>
      <c r="O360" t="s">
        <v>594</v>
      </c>
      <c r="P360" s="16">
        <v>84.030418250950575</v>
      </c>
      <c r="Q360">
        <v>49</v>
      </c>
      <c r="R360">
        <v>172</v>
      </c>
      <c r="S360" t="s">
        <v>594</v>
      </c>
      <c r="T360" s="16">
        <v>94.296577946768053</v>
      </c>
      <c r="U360">
        <v>38</v>
      </c>
      <c r="V360">
        <v>157</v>
      </c>
      <c r="W360" t="s">
        <v>594</v>
      </c>
      <c r="X360" s="16">
        <v>97.718631178707227</v>
      </c>
      <c r="Y360">
        <v>49</v>
      </c>
      <c r="Z360">
        <v>151</v>
      </c>
      <c r="AA360" t="s">
        <v>594</v>
      </c>
      <c r="AB360" s="16">
        <v>121.29277566539923</v>
      </c>
      <c r="AC360">
        <v>27</v>
      </c>
      <c r="AD360">
        <v>207</v>
      </c>
    </row>
    <row r="361" spans="1:30" x14ac:dyDescent="0.2">
      <c r="A361" s="4" t="s">
        <v>756</v>
      </c>
      <c r="B361" s="4" t="s">
        <v>499</v>
      </c>
      <c r="C361" s="4" t="s">
        <v>677</v>
      </c>
      <c r="D361" s="4" t="s">
        <v>757</v>
      </c>
      <c r="E361" s="4">
        <v>15</v>
      </c>
      <c r="F361" s="4">
        <v>262</v>
      </c>
      <c r="G361" s="4" t="s">
        <v>594</v>
      </c>
      <c r="H361" s="18">
        <v>98.479087452471489</v>
      </c>
      <c r="I361">
        <v>0</v>
      </c>
      <c r="J361">
        <v>258</v>
      </c>
      <c r="K361" t="s">
        <v>594</v>
      </c>
      <c r="L361" s="16">
        <v>101.90114068441065</v>
      </c>
      <c r="M361">
        <v>34</v>
      </c>
      <c r="N361">
        <v>263</v>
      </c>
      <c r="O361" t="s">
        <v>594</v>
      </c>
      <c r="P361" s="16">
        <v>96.577946768060841</v>
      </c>
      <c r="Q361">
        <v>28</v>
      </c>
      <c r="R361">
        <v>254</v>
      </c>
      <c r="S361" t="s">
        <v>594</v>
      </c>
      <c r="T361" s="16">
        <v>68.441064638783274</v>
      </c>
      <c r="U361">
        <v>36</v>
      </c>
      <c r="V361">
        <v>171</v>
      </c>
      <c r="W361" t="s">
        <v>594</v>
      </c>
      <c r="X361" s="16">
        <v>130.79847908745248</v>
      </c>
      <c r="Y361">
        <v>28</v>
      </c>
      <c r="Z361">
        <v>252</v>
      </c>
      <c r="AA361" t="s">
        <v>594</v>
      </c>
      <c r="AB361" s="16">
        <v>46.768060836501903</v>
      </c>
      <c r="AC361">
        <v>33</v>
      </c>
      <c r="AD361">
        <v>112</v>
      </c>
    </row>
    <row r="362" spans="1:30" x14ac:dyDescent="0.2">
      <c r="A362" s="4" t="s">
        <v>758</v>
      </c>
      <c r="B362" s="4" t="s">
        <v>499</v>
      </c>
      <c r="C362" s="4" t="s">
        <v>759</v>
      </c>
      <c r="D362" s="4" t="s">
        <v>760</v>
      </c>
      <c r="E362" s="4">
        <v>74</v>
      </c>
      <c r="F362" s="4">
        <v>52</v>
      </c>
      <c r="G362" s="4" t="s">
        <v>498</v>
      </c>
      <c r="H362" s="18">
        <v>100.76045627376426</v>
      </c>
      <c r="I362">
        <v>49</v>
      </c>
      <c r="J362">
        <v>54</v>
      </c>
      <c r="K362" t="s">
        <v>498</v>
      </c>
      <c r="L362" s="16">
        <v>91.254752851711032</v>
      </c>
      <c r="M362">
        <v>83</v>
      </c>
      <c r="N362">
        <v>31</v>
      </c>
      <c r="O362" t="s">
        <v>498</v>
      </c>
      <c r="P362" s="16">
        <v>104.18250950570342</v>
      </c>
      <c r="Q362">
        <v>70</v>
      </c>
      <c r="R362">
        <v>42</v>
      </c>
      <c r="S362" t="s">
        <v>498</v>
      </c>
      <c r="T362" s="16">
        <v>106.84410646387833</v>
      </c>
      <c r="U362">
        <v>56</v>
      </c>
      <c r="V362">
        <v>60</v>
      </c>
      <c r="W362" t="s">
        <v>498</v>
      </c>
      <c r="X362" s="16">
        <v>108.74524714828897</v>
      </c>
      <c r="Y362">
        <v>61</v>
      </c>
      <c r="Z362">
        <v>83</v>
      </c>
      <c r="AA362" t="s">
        <v>498</v>
      </c>
      <c r="AB362" s="16">
        <v>69.961977186311785</v>
      </c>
      <c r="AC362">
        <v>43</v>
      </c>
      <c r="AD362">
        <v>4</v>
      </c>
    </row>
    <row r="363" spans="1:30" x14ac:dyDescent="0.2">
      <c r="A363" s="4" t="s">
        <v>762</v>
      </c>
      <c r="B363" s="4" t="s">
        <v>499</v>
      </c>
      <c r="C363" s="4" t="s">
        <v>759</v>
      </c>
      <c r="D363" s="4" t="s">
        <v>763</v>
      </c>
      <c r="E363" s="4">
        <v>56.5</v>
      </c>
      <c r="F363" s="4">
        <v>181</v>
      </c>
      <c r="G363" s="4" t="s">
        <v>498</v>
      </c>
      <c r="H363" s="18">
        <v>66.920152091254749</v>
      </c>
      <c r="I363">
        <v>42</v>
      </c>
      <c r="J363">
        <v>94</v>
      </c>
      <c r="K363" t="s">
        <v>498</v>
      </c>
      <c r="L363" s="16">
        <v>130.79847908745248</v>
      </c>
      <c r="M363">
        <v>61</v>
      </c>
      <c r="N363">
        <v>175</v>
      </c>
      <c r="O363" t="s">
        <v>498</v>
      </c>
      <c r="P363" s="16">
        <v>104.18250950570342</v>
      </c>
      <c r="Q363">
        <v>47</v>
      </c>
      <c r="R363">
        <v>186</v>
      </c>
      <c r="S363" t="s">
        <v>498</v>
      </c>
      <c r="T363" s="16">
        <v>78.326996197718628</v>
      </c>
      <c r="U363">
        <v>42</v>
      </c>
      <c r="V363">
        <v>129</v>
      </c>
      <c r="W363" t="s">
        <v>498</v>
      </c>
      <c r="X363" s="16">
        <v>150.57034220532319</v>
      </c>
      <c r="Y363">
        <v>0</v>
      </c>
      <c r="Z363">
        <v>262</v>
      </c>
      <c r="AA363" t="s">
        <v>498</v>
      </c>
      <c r="AB363" s="16">
        <v>28.897338403041829</v>
      </c>
      <c r="AC363">
        <v>35</v>
      </c>
      <c r="AD363">
        <v>75</v>
      </c>
    </row>
    <row r="364" spans="1:30" x14ac:dyDescent="0.2">
      <c r="A364" s="4" t="s">
        <v>764</v>
      </c>
      <c r="B364" s="4" t="s">
        <v>499</v>
      </c>
      <c r="C364" s="4" t="s">
        <v>759</v>
      </c>
      <c r="D364" s="4" t="s">
        <v>765</v>
      </c>
      <c r="E364" s="4">
        <v>58.5</v>
      </c>
      <c r="F364" s="4">
        <v>170</v>
      </c>
      <c r="G364" s="4" t="s">
        <v>498</v>
      </c>
      <c r="H364" s="18">
        <v>107.60456273764258</v>
      </c>
      <c r="I364">
        <v>29</v>
      </c>
      <c r="J364">
        <v>190</v>
      </c>
      <c r="K364" t="s">
        <v>498</v>
      </c>
      <c r="L364" s="16">
        <v>94.296577946768053</v>
      </c>
      <c r="M364">
        <v>61</v>
      </c>
      <c r="N364">
        <v>175</v>
      </c>
      <c r="O364" t="s">
        <v>498</v>
      </c>
      <c r="P364" s="16">
        <v>79.087452471482891</v>
      </c>
      <c r="Q364">
        <v>57</v>
      </c>
      <c r="R364">
        <v>120</v>
      </c>
      <c r="S364" t="s">
        <v>498</v>
      </c>
      <c r="T364" s="16">
        <v>114.06844106463879</v>
      </c>
      <c r="U364">
        <v>38</v>
      </c>
      <c r="V364">
        <v>157</v>
      </c>
      <c r="W364" t="s">
        <v>498</v>
      </c>
      <c r="X364" s="16">
        <v>97.718631178707227</v>
      </c>
      <c r="Y364">
        <v>49</v>
      </c>
      <c r="Z364">
        <v>151</v>
      </c>
      <c r="AA364" t="s">
        <v>498</v>
      </c>
      <c r="AB364" s="16">
        <v>60.836501901140686</v>
      </c>
      <c r="AC364">
        <v>37</v>
      </c>
      <c r="AD364">
        <v>48</v>
      </c>
    </row>
    <row r="365" spans="1:30" x14ac:dyDescent="0.2">
      <c r="A365" s="4" t="s">
        <v>766</v>
      </c>
      <c r="B365" s="4" t="s">
        <v>499</v>
      </c>
      <c r="C365" s="4" t="s">
        <v>759</v>
      </c>
      <c r="D365" s="4" t="s">
        <v>767</v>
      </c>
      <c r="E365" s="4">
        <v>52</v>
      </c>
      <c r="F365" s="4">
        <v>199</v>
      </c>
      <c r="G365" s="4" t="s">
        <v>498</v>
      </c>
      <c r="H365" s="18">
        <v>44.866920152091247</v>
      </c>
      <c r="I365">
        <v>49</v>
      </c>
      <c r="J365">
        <v>54</v>
      </c>
      <c r="K365" t="s">
        <v>498</v>
      </c>
      <c r="L365" s="16">
        <v>118.63117870722434</v>
      </c>
      <c r="M365">
        <v>70</v>
      </c>
      <c r="N365">
        <v>103</v>
      </c>
      <c r="O365" t="s">
        <v>498</v>
      </c>
      <c r="P365" s="16">
        <v>99.239543726235738</v>
      </c>
      <c r="Q365">
        <v>61</v>
      </c>
      <c r="R365">
        <v>101</v>
      </c>
      <c r="S365" t="s">
        <v>498</v>
      </c>
      <c r="T365" s="16">
        <v>98.098859315589351</v>
      </c>
      <c r="U365">
        <v>48</v>
      </c>
      <c r="V365">
        <v>96</v>
      </c>
      <c r="W365" t="s">
        <v>498</v>
      </c>
      <c r="X365" s="16">
        <v>110.64638783269962</v>
      </c>
      <c r="Y365">
        <v>54</v>
      </c>
      <c r="Z365">
        <v>124</v>
      </c>
      <c r="AA365" t="s">
        <v>498</v>
      </c>
      <c r="AB365" s="16">
        <v>76.806083650190118</v>
      </c>
      <c r="AC365">
        <v>36</v>
      </c>
      <c r="AD365">
        <v>63</v>
      </c>
    </row>
    <row r="366" spans="1:30" x14ac:dyDescent="0.2">
      <c r="A366" s="4" t="s">
        <v>768</v>
      </c>
      <c r="B366" s="4" t="s">
        <v>499</v>
      </c>
      <c r="C366" s="4" t="s">
        <v>759</v>
      </c>
      <c r="D366" s="4" t="s">
        <v>769</v>
      </c>
      <c r="E366" s="4">
        <v>75.5</v>
      </c>
      <c r="F366" s="4">
        <v>39</v>
      </c>
      <c r="G366" s="4" t="s">
        <v>498</v>
      </c>
      <c r="H366" s="18">
        <v>114.44866920152091</v>
      </c>
      <c r="I366">
        <v>45</v>
      </c>
      <c r="J366">
        <v>77</v>
      </c>
      <c r="K366" t="s">
        <v>498</v>
      </c>
      <c r="L366" s="16">
        <v>109.88593155893537</v>
      </c>
      <c r="M366">
        <v>70</v>
      </c>
      <c r="N366">
        <v>103</v>
      </c>
      <c r="O366" t="s">
        <v>498</v>
      </c>
      <c r="P366" s="16">
        <v>106.46387832699619</v>
      </c>
      <c r="Q366">
        <v>57</v>
      </c>
      <c r="R366">
        <v>120</v>
      </c>
      <c r="S366" t="s">
        <v>498</v>
      </c>
      <c r="T366" s="16">
        <v>90.874524714828894</v>
      </c>
      <c r="U366">
        <v>48</v>
      </c>
      <c r="V366">
        <v>96</v>
      </c>
      <c r="W366" t="s">
        <v>498</v>
      </c>
      <c r="X366" s="16">
        <v>110.64638783269962</v>
      </c>
      <c r="Y366">
        <v>54</v>
      </c>
      <c r="Z366">
        <v>124</v>
      </c>
      <c r="AA366" t="s">
        <v>498</v>
      </c>
      <c r="AB366" s="16">
        <v>95.437262357414454</v>
      </c>
      <c r="AC366">
        <v>33</v>
      </c>
      <c r="AD366">
        <v>112</v>
      </c>
    </row>
    <row r="367" spans="1:30" x14ac:dyDescent="0.2">
      <c r="A367" s="4" t="s">
        <v>770</v>
      </c>
      <c r="B367" s="4" t="s">
        <v>499</v>
      </c>
      <c r="C367" s="4" t="s">
        <v>759</v>
      </c>
      <c r="D367" s="4" t="s">
        <v>771</v>
      </c>
      <c r="E367" s="4">
        <v>50.5</v>
      </c>
      <c r="F367" s="4">
        <v>207</v>
      </c>
      <c r="G367" s="4" t="s">
        <v>498</v>
      </c>
      <c r="H367" s="18">
        <v>111.787072243346</v>
      </c>
      <c r="I367">
        <v>21</v>
      </c>
      <c r="J367">
        <v>238</v>
      </c>
      <c r="K367" t="s">
        <v>498</v>
      </c>
      <c r="L367" s="16">
        <v>72.623574144486696</v>
      </c>
      <c r="M367">
        <v>63</v>
      </c>
      <c r="N367">
        <v>166</v>
      </c>
      <c r="O367" t="s">
        <v>498</v>
      </c>
      <c r="P367" s="16">
        <v>85.93155893536121</v>
      </c>
      <c r="Q367">
        <v>56</v>
      </c>
      <c r="R367">
        <v>129</v>
      </c>
      <c r="S367" t="s">
        <v>498</v>
      </c>
      <c r="T367" s="16">
        <v>85.551330798479086</v>
      </c>
      <c r="U367">
        <v>49</v>
      </c>
      <c r="V367">
        <v>91</v>
      </c>
      <c r="W367" t="s">
        <v>498</v>
      </c>
      <c r="X367" s="16">
        <v>116.34980988593156</v>
      </c>
      <c r="Y367">
        <v>52</v>
      </c>
      <c r="Z367">
        <v>134</v>
      </c>
      <c r="AA367" t="s">
        <v>498</v>
      </c>
      <c r="AB367" s="16">
        <v>77.566539923954366</v>
      </c>
      <c r="AC367">
        <v>35</v>
      </c>
      <c r="AD367">
        <v>75</v>
      </c>
    </row>
    <row r="368" spans="1:30" x14ac:dyDescent="0.2">
      <c r="A368" s="4" t="s">
        <v>772</v>
      </c>
      <c r="B368" s="4" t="s">
        <v>499</v>
      </c>
      <c r="C368" s="4" t="s">
        <v>759</v>
      </c>
      <c r="D368" s="4" t="s">
        <v>773</v>
      </c>
      <c r="E368" s="4">
        <v>64</v>
      </c>
      <c r="F368" s="4">
        <v>136</v>
      </c>
      <c r="G368" s="4" t="s">
        <v>498</v>
      </c>
      <c r="H368" s="18">
        <v>51.71102661596958</v>
      </c>
      <c r="I368">
        <v>63</v>
      </c>
      <c r="J368">
        <v>9</v>
      </c>
      <c r="K368" t="s">
        <v>498</v>
      </c>
      <c r="L368" s="16">
        <v>103.42205323193916</v>
      </c>
      <c r="M368">
        <v>87</v>
      </c>
      <c r="N368">
        <v>18</v>
      </c>
      <c r="O368" t="s">
        <v>498</v>
      </c>
      <c r="P368" s="16">
        <v>96.577946768060841</v>
      </c>
      <c r="Q368">
        <v>78</v>
      </c>
      <c r="R368">
        <v>9</v>
      </c>
      <c r="S368" t="s">
        <v>498</v>
      </c>
      <c r="T368" s="16">
        <v>111.787072243346</v>
      </c>
      <c r="U368">
        <v>61</v>
      </c>
      <c r="V368">
        <v>40</v>
      </c>
      <c r="W368" t="s">
        <v>498</v>
      </c>
      <c r="X368" s="16">
        <v>96.197718631178702</v>
      </c>
      <c r="Y368">
        <v>78</v>
      </c>
      <c r="Z368">
        <v>30</v>
      </c>
      <c r="AA368" t="s">
        <v>498</v>
      </c>
      <c r="AB368" s="16">
        <v>96.577946768060841</v>
      </c>
      <c r="AC368">
        <v>40</v>
      </c>
      <c r="AD368">
        <v>21</v>
      </c>
    </row>
    <row r="369" spans="1:30" x14ac:dyDescent="0.2">
      <c r="A369" s="4" t="s">
        <v>774</v>
      </c>
      <c r="B369" s="4" t="s">
        <v>499</v>
      </c>
      <c r="C369" s="4" t="s">
        <v>759</v>
      </c>
      <c r="D369" s="4" t="s">
        <v>289</v>
      </c>
      <c r="E369" s="4">
        <v>60</v>
      </c>
      <c r="F369" s="4">
        <v>161</v>
      </c>
      <c r="G369" s="4" t="s">
        <v>498</v>
      </c>
      <c r="H369" s="18">
        <v>70.342205323193923</v>
      </c>
      <c r="I369">
        <v>44</v>
      </c>
      <c r="J369">
        <v>83</v>
      </c>
      <c r="K369" t="s">
        <v>498</v>
      </c>
      <c r="L369" s="16">
        <v>153.23193916349811</v>
      </c>
      <c r="M369">
        <v>52</v>
      </c>
      <c r="N369">
        <v>223</v>
      </c>
      <c r="O369" t="s">
        <v>498</v>
      </c>
      <c r="P369" s="16">
        <v>75.285171102661593</v>
      </c>
      <c r="Q369">
        <v>51</v>
      </c>
      <c r="R369">
        <v>158</v>
      </c>
      <c r="S369" t="s">
        <v>498</v>
      </c>
      <c r="T369" s="16">
        <v>121.67300380228137</v>
      </c>
      <c r="U369">
        <v>30</v>
      </c>
      <c r="V369">
        <v>215</v>
      </c>
      <c r="W369" t="s">
        <v>498</v>
      </c>
      <c r="X369" s="16">
        <v>114.06844106463879</v>
      </c>
      <c r="Y369">
        <v>28</v>
      </c>
      <c r="Z369">
        <v>252</v>
      </c>
      <c r="AA369" t="s">
        <v>498</v>
      </c>
      <c r="AB369" s="16">
        <v>66.920152091254749</v>
      </c>
      <c r="AC369">
        <v>30</v>
      </c>
      <c r="AD369">
        <v>165</v>
      </c>
    </row>
    <row r="370" spans="1:30" x14ac:dyDescent="0.2">
      <c r="A370" s="4" t="s">
        <v>775</v>
      </c>
      <c r="B370" s="4" t="s">
        <v>499</v>
      </c>
      <c r="C370" s="4" t="s">
        <v>759</v>
      </c>
      <c r="D370" s="4" t="s">
        <v>776</v>
      </c>
      <c r="E370" s="4">
        <v>66.5</v>
      </c>
      <c r="F370" s="4">
        <v>109</v>
      </c>
      <c r="G370" s="4" t="s">
        <v>498</v>
      </c>
      <c r="H370" s="18">
        <v>83.269961977186313</v>
      </c>
      <c r="I370">
        <v>47</v>
      </c>
      <c r="J370">
        <v>65</v>
      </c>
      <c r="K370" t="s">
        <v>498</v>
      </c>
      <c r="L370" s="16">
        <v>90.874524714828894</v>
      </c>
      <c r="M370">
        <v>81</v>
      </c>
      <c r="N370">
        <v>41</v>
      </c>
      <c r="O370" t="s">
        <v>498</v>
      </c>
      <c r="P370" s="16">
        <v>111.40684410646388</v>
      </c>
      <c r="Q370">
        <v>66</v>
      </c>
      <c r="R370">
        <v>71</v>
      </c>
      <c r="S370" t="s">
        <v>498</v>
      </c>
      <c r="T370" s="16">
        <v>95.817490494296578</v>
      </c>
      <c r="U370">
        <v>56</v>
      </c>
      <c r="V370">
        <v>60</v>
      </c>
      <c r="W370" t="s">
        <v>498</v>
      </c>
      <c r="X370" s="16">
        <v>101.52091254752851</v>
      </c>
      <c r="Y370">
        <v>66</v>
      </c>
      <c r="Z370">
        <v>64</v>
      </c>
      <c r="AA370" t="s">
        <v>498</v>
      </c>
      <c r="AB370" s="16">
        <v>93.916349809885929</v>
      </c>
      <c r="AC370">
        <v>37</v>
      </c>
      <c r="AD370">
        <v>48</v>
      </c>
    </row>
    <row r="371" spans="1:30" x14ac:dyDescent="0.2">
      <c r="A371" s="4" t="s">
        <v>777</v>
      </c>
      <c r="B371" s="4" t="s">
        <v>499</v>
      </c>
      <c r="C371" s="4" t="s">
        <v>759</v>
      </c>
      <c r="D371" s="4" t="s">
        <v>778</v>
      </c>
      <c r="E371" s="4">
        <v>68.5</v>
      </c>
      <c r="F371" s="4">
        <v>92</v>
      </c>
      <c r="G371" s="4" t="s">
        <v>498</v>
      </c>
      <c r="H371" s="18">
        <v>106.08365019011407</v>
      </c>
      <c r="I371">
        <v>40</v>
      </c>
      <c r="J371">
        <v>108</v>
      </c>
      <c r="K371" t="s">
        <v>498</v>
      </c>
      <c r="L371" s="16">
        <v>92.01520912547528</v>
      </c>
      <c r="M371">
        <v>74</v>
      </c>
      <c r="N371">
        <v>87</v>
      </c>
      <c r="O371" t="s">
        <v>498</v>
      </c>
      <c r="P371" s="16">
        <v>82.889733840304189</v>
      </c>
      <c r="Q371">
        <v>70</v>
      </c>
      <c r="R371">
        <v>42</v>
      </c>
      <c r="S371" t="s">
        <v>498</v>
      </c>
      <c r="T371" s="16">
        <v>126.23574144486692</v>
      </c>
      <c r="U371">
        <v>46</v>
      </c>
      <c r="V371">
        <v>111</v>
      </c>
      <c r="W371" t="s">
        <v>498</v>
      </c>
      <c r="X371" s="16">
        <v>85.93155893536121</v>
      </c>
      <c r="Y371">
        <v>63</v>
      </c>
      <c r="Z371">
        <v>74</v>
      </c>
      <c r="AA371" t="s">
        <v>498</v>
      </c>
      <c r="AB371" s="16">
        <v>95.817490494296578</v>
      </c>
      <c r="AC371">
        <v>36</v>
      </c>
      <c r="AD371">
        <v>63</v>
      </c>
    </row>
    <row r="372" spans="1:30" x14ac:dyDescent="0.2">
      <c r="A372" s="4" t="s">
        <v>779</v>
      </c>
      <c r="B372" s="4" t="s">
        <v>499</v>
      </c>
      <c r="C372" s="4" t="s">
        <v>759</v>
      </c>
      <c r="D372" s="4" t="s">
        <v>780</v>
      </c>
      <c r="E372" s="4">
        <v>63.5</v>
      </c>
      <c r="F372" s="4">
        <v>140</v>
      </c>
      <c r="G372" s="4" t="s">
        <v>498</v>
      </c>
      <c r="H372" s="18">
        <v>87.832699619771859</v>
      </c>
      <c r="I372">
        <v>40</v>
      </c>
      <c r="J372">
        <v>108</v>
      </c>
      <c r="K372" t="s">
        <v>498</v>
      </c>
      <c r="L372" s="16">
        <v>96.958174904942965</v>
      </c>
      <c r="M372">
        <v>71</v>
      </c>
      <c r="N372">
        <v>100</v>
      </c>
      <c r="O372" t="s">
        <v>498</v>
      </c>
      <c r="P372" s="16">
        <v>77.946768060836504</v>
      </c>
      <c r="Q372">
        <v>70</v>
      </c>
      <c r="R372">
        <v>42</v>
      </c>
      <c r="S372" t="s">
        <v>498</v>
      </c>
      <c r="T372" s="16">
        <v>159.31558935361215</v>
      </c>
      <c r="U372">
        <v>32</v>
      </c>
      <c r="V372">
        <v>198</v>
      </c>
      <c r="W372" t="s">
        <v>498</v>
      </c>
      <c r="X372" s="16">
        <v>52.471482889733842</v>
      </c>
      <c r="Y372">
        <v>64</v>
      </c>
      <c r="Z372">
        <v>73</v>
      </c>
      <c r="AA372" t="s">
        <v>1066</v>
      </c>
      <c r="AB372" s="16">
        <v>100.76045627376426</v>
      </c>
      <c r="AC372">
        <v>35</v>
      </c>
      <c r="AD372">
        <v>75</v>
      </c>
    </row>
    <row r="373" spans="1:30" x14ac:dyDescent="0.2">
      <c r="A373" s="4" t="s">
        <v>781</v>
      </c>
      <c r="B373" s="4" t="s">
        <v>499</v>
      </c>
      <c r="C373" s="4" t="s">
        <v>759</v>
      </c>
      <c r="D373" s="4" t="s">
        <v>782</v>
      </c>
      <c r="E373" s="4">
        <v>69.5</v>
      </c>
      <c r="F373" s="4">
        <v>86</v>
      </c>
      <c r="G373" s="4" t="s">
        <v>498</v>
      </c>
      <c r="H373" s="18">
        <v>100.76045627376426</v>
      </c>
      <c r="I373">
        <v>43</v>
      </c>
      <c r="J373">
        <v>88</v>
      </c>
      <c r="K373" t="s">
        <v>498</v>
      </c>
      <c r="L373" s="16">
        <v>75.665399239543731</v>
      </c>
      <c r="M373">
        <v>85</v>
      </c>
      <c r="N373">
        <v>24</v>
      </c>
      <c r="O373" t="s">
        <v>498</v>
      </c>
      <c r="P373" s="16">
        <v>125.47528517110266</v>
      </c>
      <c r="Q373">
        <v>62</v>
      </c>
      <c r="R373">
        <v>91</v>
      </c>
      <c r="S373" t="s">
        <v>498</v>
      </c>
      <c r="T373" s="16">
        <v>95.817490494296578</v>
      </c>
      <c r="U373">
        <v>51</v>
      </c>
      <c r="V373">
        <v>80</v>
      </c>
      <c r="W373" t="s">
        <v>498</v>
      </c>
      <c r="X373" s="16">
        <v>111.02661596958175</v>
      </c>
      <c r="Y373">
        <v>56</v>
      </c>
      <c r="Z373">
        <v>109</v>
      </c>
      <c r="AA373" t="s">
        <v>498</v>
      </c>
      <c r="AB373" s="16">
        <v>92.395437262357419</v>
      </c>
      <c r="AC373">
        <v>34</v>
      </c>
      <c r="AD373">
        <v>89</v>
      </c>
    </row>
    <row r="374" spans="1:30" x14ac:dyDescent="0.2">
      <c r="A374" s="4" t="s">
        <v>783</v>
      </c>
      <c r="B374" s="4" t="s">
        <v>499</v>
      </c>
      <c r="C374" s="4" t="s">
        <v>759</v>
      </c>
      <c r="D374" s="4" t="s">
        <v>784</v>
      </c>
      <c r="E374" s="4">
        <v>66.5</v>
      </c>
      <c r="F374" s="4">
        <v>109</v>
      </c>
      <c r="G374" s="4" t="s">
        <v>498</v>
      </c>
      <c r="H374" s="18">
        <v>117.87072243346007</v>
      </c>
      <c r="I374">
        <v>33</v>
      </c>
      <c r="J374">
        <v>156</v>
      </c>
      <c r="K374" t="s">
        <v>498</v>
      </c>
      <c r="L374" s="16">
        <v>92.775665399239543</v>
      </c>
      <c r="M374">
        <v>66</v>
      </c>
      <c r="N374">
        <v>137</v>
      </c>
      <c r="O374" t="s">
        <v>498</v>
      </c>
      <c r="P374" s="16">
        <v>92.395437262357419</v>
      </c>
      <c r="Q374">
        <v>58</v>
      </c>
      <c r="R374">
        <v>117</v>
      </c>
      <c r="S374" t="s">
        <v>498</v>
      </c>
      <c r="T374" s="16">
        <v>92.01520912547528</v>
      </c>
      <c r="U374">
        <v>48</v>
      </c>
      <c r="V374">
        <v>96</v>
      </c>
      <c r="W374" t="s">
        <v>498</v>
      </c>
      <c r="X374" s="16">
        <v>104.94296577946768</v>
      </c>
      <c r="Y374">
        <v>56</v>
      </c>
      <c r="Z374">
        <v>109</v>
      </c>
      <c r="AA374" t="s">
        <v>498</v>
      </c>
      <c r="AB374" s="16">
        <v>73.384030418250944</v>
      </c>
      <c r="AC374">
        <v>38</v>
      </c>
      <c r="AD374">
        <v>39</v>
      </c>
    </row>
    <row r="375" spans="1:30" x14ac:dyDescent="0.2">
      <c r="A375" s="4" t="s">
        <v>785</v>
      </c>
      <c r="B375" s="4" t="s">
        <v>499</v>
      </c>
      <c r="C375" s="4" t="s">
        <v>759</v>
      </c>
      <c r="D375" s="4" t="s">
        <v>786</v>
      </c>
      <c r="E375" s="4">
        <v>66.5</v>
      </c>
      <c r="F375" s="4">
        <v>109</v>
      </c>
      <c r="G375" s="4" t="s">
        <v>498</v>
      </c>
      <c r="H375" s="18">
        <v>117.87072243346007</v>
      </c>
      <c r="I375">
        <v>33</v>
      </c>
      <c r="J375">
        <v>156</v>
      </c>
      <c r="K375" t="s">
        <v>498</v>
      </c>
      <c r="L375" s="16">
        <v>67.680608365019012</v>
      </c>
      <c r="M375">
        <v>76</v>
      </c>
      <c r="N375">
        <v>71</v>
      </c>
      <c r="O375" t="s">
        <v>498</v>
      </c>
      <c r="P375" s="16">
        <v>96.577946768060841</v>
      </c>
      <c r="Q375">
        <v>67</v>
      </c>
      <c r="R375">
        <v>62</v>
      </c>
      <c r="S375" t="s">
        <v>498</v>
      </c>
      <c r="T375" s="16">
        <v>92.395437262357419</v>
      </c>
      <c r="U375">
        <v>60</v>
      </c>
      <c r="V375">
        <v>42</v>
      </c>
      <c r="W375" t="s">
        <v>498</v>
      </c>
      <c r="X375" s="16">
        <v>101.52091254752851</v>
      </c>
      <c r="Y375">
        <v>73</v>
      </c>
      <c r="Z375">
        <v>46</v>
      </c>
      <c r="AA375" t="s">
        <v>498</v>
      </c>
      <c r="AB375" s="16">
        <v>150.95057034220531</v>
      </c>
      <c r="AC375">
        <v>29</v>
      </c>
      <c r="AD375">
        <v>180</v>
      </c>
    </row>
    <row r="376" spans="1:30" x14ac:dyDescent="0.2">
      <c r="A376" s="4" t="s">
        <v>787</v>
      </c>
      <c r="B376" s="4" t="s">
        <v>499</v>
      </c>
      <c r="C376" s="4" t="s">
        <v>759</v>
      </c>
      <c r="D376" s="4" t="s">
        <v>788</v>
      </c>
      <c r="E376" s="4">
        <v>42</v>
      </c>
      <c r="F376" s="4">
        <v>239</v>
      </c>
      <c r="G376" s="4" t="s">
        <v>498</v>
      </c>
      <c r="H376" s="18">
        <v>107.22433460076046</v>
      </c>
      <c r="I376">
        <v>0</v>
      </c>
      <c r="J376">
        <v>258</v>
      </c>
      <c r="K376" t="s">
        <v>498</v>
      </c>
      <c r="L376" s="16">
        <v>73.00380228136882</v>
      </c>
      <c r="M376">
        <v>59</v>
      </c>
      <c r="N376">
        <v>187</v>
      </c>
      <c r="O376" t="s">
        <v>498</v>
      </c>
      <c r="P376" s="16">
        <v>121.67300380228137</v>
      </c>
      <c r="Q376">
        <v>33</v>
      </c>
      <c r="R376">
        <v>244</v>
      </c>
      <c r="S376" t="s">
        <v>498</v>
      </c>
      <c r="T376" s="16">
        <v>106.08365019011407</v>
      </c>
      <c r="U376">
        <v>13</v>
      </c>
      <c r="V376">
        <v>260</v>
      </c>
      <c r="W376" t="s">
        <v>498</v>
      </c>
      <c r="X376" s="16">
        <v>69.201520912547522</v>
      </c>
      <c r="Y376">
        <v>44</v>
      </c>
      <c r="Z376">
        <v>179</v>
      </c>
      <c r="AA376" t="s">
        <v>498</v>
      </c>
      <c r="AB376" s="16">
        <v>131.55893536121673</v>
      </c>
      <c r="AC376">
        <v>0</v>
      </c>
      <c r="AD376">
        <v>262</v>
      </c>
    </row>
    <row r="377" spans="1:30" x14ac:dyDescent="0.2">
      <c r="A377" s="4" t="s">
        <v>789</v>
      </c>
      <c r="B377" s="4" t="s">
        <v>499</v>
      </c>
      <c r="C377" s="4" t="s">
        <v>759</v>
      </c>
      <c r="D377" s="4" t="s">
        <v>790</v>
      </c>
      <c r="E377" s="4">
        <v>52.5</v>
      </c>
      <c r="F377" s="4">
        <v>194</v>
      </c>
      <c r="G377" s="4" t="s">
        <v>498</v>
      </c>
      <c r="H377" s="18">
        <v>119.01140684410646</v>
      </c>
      <c r="I377">
        <v>19</v>
      </c>
      <c r="J377">
        <v>244</v>
      </c>
      <c r="K377" t="s">
        <v>498</v>
      </c>
      <c r="L377" s="16">
        <v>101.14068441064639</v>
      </c>
      <c r="M377">
        <v>45</v>
      </c>
      <c r="N377">
        <v>247</v>
      </c>
      <c r="O377" t="s">
        <v>498</v>
      </c>
      <c r="P377" s="16">
        <v>69.201520912547522</v>
      </c>
      <c r="Q377">
        <v>50</v>
      </c>
      <c r="R377">
        <v>166</v>
      </c>
      <c r="S377" t="s">
        <v>498</v>
      </c>
      <c r="T377" s="16">
        <v>131.1787072243346</v>
      </c>
      <c r="U377">
        <v>22</v>
      </c>
      <c r="V377">
        <v>248</v>
      </c>
      <c r="W377" t="s">
        <v>498</v>
      </c>
      <c r="X377" s="16">
        <v>63.117870722433459</v>
      </c>
      <c r="Y377">
        <v>49</v>
      </c>
      <c r="Z377">
        <v>151</v>
      </c>
      <c r="AA377" t="s">
        <v>498</v>
      </c>
      <c r="AB377" s="16">
        <v>100</v>
      </c>
      <c r="AC377">
        <v>31</v>
      </c>
      <c r="AD377">
        <v>151</v>
      </c>
    </row>
    <row r="378" spans="1:30" x14ac:dyDescent="0.2">
      <c r="A378" s="4" t="s">
        <v>791</v>
      </c>
      <c r="B378" s="4" t="s">
        <v>499</v>
      </c>
      <c r="C378" s="4" t="s">
        <v>759</v>
      </c>
      <c r="D378" s="4" t="s">
        <v>124</v>
      </c>
      <c r="E378" s="4">
        <v>67.5</v>
      </c>
      <c r="F378" s="4">
        <v>100</v>
      </c>
      <c r="G378" s="4" t="s">
        <v>498</v>
      </c>
      <c r="H378" s="18">
        <v>91.254752851711032</v>
      </c>
      <c r="I378">
        <v>45</v>
      </c>
      <c r="J378">
        <v>77</v>
      </c>
      <c r="K378" t="s">
        <v>498</v>
      </c>
      <c r="L378" s="16">
        <v>153.61216730038024</v>
      </c>
      <c r="M378">
        <v>53</v>
      </c>
      <c r="N378">
        <v>218</v>
      </c>
      <c r="O378" t="s">
        <v>498</v>
      </c>
      <c r="P378" s="16">
        <v>77.186311787072242</v>
      </c>
      <c r="Q378">
        <v>51</v>
      </c>
      <c r="R378">
        <v>158</v>
      </c>
      <c r="S378" t="s">
        <v>498</v>
      </c>
      <c r="T378" s="16">
        <v>104.94296577946768</v>
      </c>
      <c r="U378">
        <v>36</v>
      </c>
      <c r="V378">
        <v>171</v>
      </c>
      <c r="W378" t="s">
        <v>498</v>
      </c>
      <c r="X378" s="16">
        <v>107.98479087452472</v>
      </c>
      <c r="Y378">
        <v>42</v>
      </c>
      <c r="Z378">
        <v>192</v>
      </c>
      <c r="AA378" t="s">
        <v>498</v>
      </c>
      <c r="AB378" s="16">
        <v>119.01140684410646</v>
      </c>
      <c r="AC378">
        <v>23</v>
      </c>
      <c r="AD378">
        <v>242</v>
      </c>
    </row>
    <row r="379" spans="1:30" x14ac:dyDescent="0.2">
      <c r="A379" s="4" t="s">
        <v>792</v>
      </c>
      <c r="B379" s="4" t="s">
        <v>499</v>
      </c>
      <c r="C379" s="4" t="s">
        <v>759</v>
      </c>
      <c r="D379" s="4" t="s">
        <v>793</v>
      </c>
      <c r="E379" s="4">
        <v>41.5</v>
      </c>
      <c r="F379" s="4">
        <v>240</v>
      </c>
      <c r="G379" s="4" t="s">
        <v>498</v>
      </c>
      <c r="H379" s="18">
        <v>76.425855513307994</v>
      </c>
      <c r="I379">
        <v>30</v>
      </c>
      <c r="J379">
        <v>178</v>
      </c>
      <c r="K379" t="s">
        <v>498</v>
      </c>
      <c r="L379" s="16">
        <v>122.0532319391635</v>
      </c>
      <c r="M379">
        <v>49</v>
      </c>
      <c r="N379">
        <v>236</v>
      </c>
      <c r="O379" t="s">
        <v>1142</v>
      </c>
      <c r="P379" s="16">
        <v>99.239543726235738</v>
      </c>
      <c r="Q379">
        <v>38</v>
      </c>
      <c r="R379">
        <v>234</v>
      </c>
      <c r="S379" t="s">
        <v>1142</v>
      </c>
      <c r="T379" s="16">
        <v>89.353612167300383</v>
      </c>
      <c r="U379">
        <v>31</v>
      </c>
      <c r="V379">
        <v>206</v>
      </c>
      <c r="W379" t="s">
        <v>1068</v>
      </c>
      <c r="X379" s="16">
        <v>60.456273764258555</v>
      </c>
      <c r="Y379">
        <v>57</v>
      </c>
      <c r="Z379">
        <v>102</v>
      </c>
      <c r="AA379" t="s">
        <v>1068</v>
      </c>
      <c r="AB379" s="16">
        <v>79.467680608365015</v>
      </c>
      <c r="AC379">
        <v>37</v>
      </c>
      <c r="AD379">
        <v>48</v>
      </c>
    </row>
    <row r="380" spans="1:30" x14ac:dyDescent="0.2">
      <c r="A380" s="4" t="s">
        <v>794</v>
      </c>
      <c r="B380" s="4" t="s">
        <v>499</v>
      </c>
      <c r="C380" s="4" t="s">
        <v>759</v>
      </c>
      <c r="D380" s="4" t="s">
        <v>795</v>
      </c>
      <c r="E380" s="4">
        <v>68.5</v>
      </c>
      <c r="F380" s="4">
        <v>92</v>
      </c>
      <c r="G380" s="4" t="s">
        <v>498</v>
      </c>
      <c r="H380" s="18">
        <v>137.26235741444867</v>
      </c>
      <c r="I380">
        <v>29</v>
      </c>
      <c r="J380">
        <v>190</v>
      </c>
      <c r="K380" t="s">
        <v>498</v>
      </c>
      <c r="L380" s="16">
        <v>71.102661596958171</v>
      </c>
      <c r="M380">
        <v>69</v>
      </c>
      <c r="N380">
        <v>114</v>
      </c>
      <c r="O380" t="s">
        <v>498</v>
      </c>
      <c r="P380" s="16">
        <v>68.441064638783274</v>
      </c>
      <c r="Q380">
        <v>72</v>
      </c>
      <c r="R380">
        <v>31</v>
      </c>
      <c r="S380" t="s">
        <v>498</v>
      </c>
      <c r="T380" s="16">
        <v>129.27756653992395</v>
      </c>
      <c r="U380">
        <v>47</v>
      </c>
      <c r="V380">
        <v>108</v>
      </c>
      <c r="W380" t="s">
        <v>498</v>
      </c>
      <c r="X380" s="16">
        <v>100.38022813688212</v>
      </c>
      <c r="Y380">
        <v>56</v>
      </c>
      <c r="Z380">
        <v>109</v>
      </c>
      <c r="AA380" t="s">
        <v>498</v>
      </c>
      <c r="AB380" s="16">
        <v>73.384030418250944</v>
      </c>
      <c r="AC380">
        <v>38</v>
      </c>
      <c r="AD380">
        <v>39</v>
      </c>
    </row>
    <row r="381" spans="1:30" x14ac:dyDescent="0.2">
      <c r="A381" s="4" t="s">
        <v>796</v>
      </c>
      <c r="B381" s="4" t="s">
        <v>499</v>
      </c>
      <c r="C381" s="4" t="s">
        <v>759</v>
      </c>
      <c r="D381" s="4" t="s">
        <v>797</v>
      </c>
      <c r="E381" s="4">
        <v>69</v>
      </c>
      <c r="F381" s="4">
        <v>89</v>
      </c>
      <c r="G381" s="4" t="s">
        <v>498</v>
      </c>
      <c r="H381" s="18">
        <v>133.8403041825095</v>
      </c>
      <c r="I381">
        <v>30</v>
      </c>
      <c r="J381">
        <v>178</v>
      </c>
      <c r="K381" t="s">
        <v>498</v>
      </c>
      <c r="L381" s="16">
        <v>97.718631178707227</v>
      </c>
      <c r="M381">
        <v>62</v>
      </c>
      <c r="N381">
        <v>172</v>
      </c>
      <c r="O381" t="s">
        <v>498</v>
      </c>
      <c r="P381" s="16">
        <v>69.201520912547522</v>
      </c>
      <c r="Q381">
        <v>62</v>
      </c>
      <c r="R381">
        <v>91</v>
      </c>
      <c r="S381" t="s">
        <v>498</v>
      </c>
      <c r="T381" s="16">
        <v>150.57034220532319</v>
      </c>
      <c r="U381">
        <v>29</v>
      </c>
      <c r="V381">
        <v>224</v>
      </c>
      <c r="W381" t="s">
        <v>498</v>
      </c>
      <c r="X381" s="16">
        <v>56.273764258555133</v>
      </c>
      <c r="Y381">
        <v>56</v>
      </c>
      <c r="Z381">
        <v>109</v>
      </c>
      <c r="AA381" t="s">
        <v>498</v>
      </c>
      <c r="AB381" s="16">
        <v>87.07224334600761</v>
      </c>
      <c r="AC381">
        <v>35</v>
      </c>
      <c r="AD381">
        <v>75</v>
      </c>
    </row>
    <row r="382" spans="1:30" x14ac:dyDescent="0.2">
      <c r="A382" s="4" t="s">
        <v>798</v>
      </c>
      <c r="B382" s="4" t="s">
        <v>499</v>
      </c>
      <c r="C382" s="4" t="s">
        <v>759</v>
      </c>
      <c r="D382" s="4" t="s">
        <v>377</v>
      </c>
      <c r="E382" s="4">
        <v>60.5</v>
      </c>
      <c r="F382" s="4">
        <v>158</v>
      </c>
      <c r="G382" s="4" t="s">
        <v>498</v>
      </c>
      <c r="H382" s="18">
        <v>126.99619771863118</v>
      </c>
      <c r="I382">
        <v>24</v>
      </c>
      <c r="J382">
        <v>229</v>
      </c>
      <c r="K382" t="s">
        <v>498</v>
      </c>
      <c r="L382" s="16">
        <v>74.144486692015207</v>
      </c>
      <c r="M382">
        <v>64</v>
      </c>
      <c r="N382">
        <v>161</v>
      </c>
      <c r="O382" t="s">
        <v>498</v>
      </c>
      <c r="P382" s="16">
        <v>97.718631178707227</v>
      </c>
      <c r="Q382">
        <v>52</v>
      </c>
      <c r="R382">
        <v>155</v>
      </c>
      <c r="S382" t="s">
        <v>498</v>
      </c>
      <c r="T382" s="16">
        <v>82.129277566539926</v>
      </c>
      <c r="U382">
        <v>47</v>
      </c>
      <c r="V382">
        <v>108</v>
      </c>
      <c r="W382" t="s">
        <v>498</v>
      </c>
      <c r="X382" s="16">
        <v>97.718631178707227</v>
      </c>
      <c r="Y382">
        <v>57</v>
      </c>
      <c r="Z382">
        <v>102</v>
      </c>
      <c r="AA382" t="s">
        <v>498</v>
      </c>
      <c r="AB382" s="16">
        <v>139.92395437262357</v>
      </c>
      <c r="AC382">
        <v>27</v>
      </c>
      <c r="AD382">
        <v>207</v>
      </c>
    </row>
    <row r="383" spans="1:30" x14ac:dyDescent="0.2">
      <c r="A383" s="4" t="s">
        <v>799</v>
      </c>
      <c r="B383" s="4" t="s">
        <v>499</v>
      </c>
      <c r="C383" s="4" t="s">
        <v>759</v>
      </c>
      <c r="D383" s="4" t="s">
        <v>800</v>
      </c>
      <c r="E383" s="4">
        <v>72</v>
      </c>
      <c r="F383" s="4">
        <v>69</v>
      </c>
      <c r="G383" s="4" t="s">
        <v>498</v>
      </c>
      <c r="H383" s="18">
        <v>125.85551330798479</v>
      </c>
      <c r="I383">
        <v>36</v>
      </c>
      <c r="J383">
        <v>137</v>
      </c>
      <c r="K383" t="s">
        <v>498</v>
      </c>
      <c r="L383" s="16">
        <v>85.93155893536121</v>
      </c>
      <c r="M383">
        <v>71</v>
      </c>
      <c r="N383">
        <v>100</v>
      </c>
      <c r="O383" t="s">
        <v>498</v>
      </c>
      <c r="P383" s="16">
        <v>67.300380228136873</v>
      </c>
      <c r="Q383">
        <v>77</v>
      </c>
      <c r="R383">
        <v>14</v>
      </c>
      <c r="S383" t="s">
        <v>498</v>
      </c>
      <c r="T383" s="16">
        <v>141.06463878326997</v>
      </c>
      <c r="U383">
        <v>44</v>
      </c>
      <c r="V383">
        <v>122</v>
      </c>
      <c r="W383" t="s">
        <v>498</v>
      </c>
      <c r="X383" s="16">
        <v>88.593155893536121</v>
      </c>
      <c r="Y383">
        <v>60</v>
      </c>
      <c r="Z383">
        <v>92</v>
      </c>
      <c r="AA383" t="s">
        <v>855</v>
      </c>
      <c r="AB383" s="16">
        <v>98.859315589353614</v>
      </c>
      <c r="AC383">
        <v>34</v>
      </c>
      <c r="AD383">
        <v>89</v>
      </c>
    </row>
    <row r="384" spans="1:30" x14ac:dyDescent="0.2">
      <c r="A384" s="4" t="s">
        <v>801</v>
      </c>
      <c r="B384" s="4" t="s">
        <v>499</v>
      </c>
      <c r="C384" s="4" t="s">
        <v>759</v>
      </c>
      <c r="D384" s="4" t="s">
        <v>802</v>
      </c>
      <c r="E384" s="4">
        <v>51.5</v>
      </c>
      <c r="F384" s="4">
        <v>200</v>
      </c>
      <c r="G384" s="4" t="s">
        <v>498</v>
      </c>
      <c r="H384" s="18">
        <v>61.977186311787072</v>
      </c>
      <c r="I384">
        <v>41</v>
      </c>
      <c r="J384">
        <v>100</v>
      </c>
      <c r="K384" t="s">
        <v>498</v>
      </c>
      <c r="L384" s="16">
        <v>143.34600760456274</v>
      </c>
      <c r="M384">
        <v>54</v>
      </c>
      <c r="N384">
        <v>214</v>
      </c>
      <c r="O384" t="s">
        <v>498</v>
      </c>
      <c r="P384" s="16">
        <v>73.00380228136882</v>
      </c>
      <c r="Q384">
        <v>54</v>
      </c>
      <c r="R384">
        <v>143</v>
      </c>
      <c r="S384" t="s">
        <v>498</v>
      </c>
      <c r="T384" s="16">
        <v>117.49049429657795</v>
      </c>
      <c r="U384">
        <v>33</v>
      </c>
      <c r="V384">
        <v>189</v>
      </c>
      <c r="W384" t="s">
        <v>498</v>
      </c>
      <c r="X384" s="16">
        <v>82.129277566539926</v>
      </c>
      <c r="Y384">
        <v>50</v>
      </c>
      <c r="Z384">
        <v>142</v>
      </c>
      <c r="AA384" t="s">
        <v>1066</v>
      </c>
      <c r="AB384" s="16">
        <v>88.593155893536121</v>
      </c>
      <c r="AC384">
        <v>33</v>
      </c>
      <c r="AD384">
        <v>112</v>
      </c>
    </row>
    <row r="385" spans="1:30" x14ac:dyDescent="0.2">
      <c r="A385" s="4" t="s">
        <v>803</v>
      </c>
      <c r="B385" s="4" t="s">
        <v>499</v>
      </c>
      <c r="C385" s="4" t="s">
        <v>759</v>
      </c>
      <c r="D385" s="4" t="s">
        <v>804</v>
      </c>
      <c r="E385" s="4">
        <v>65.5</v>
      </c>
      <c r="F385" s="4">
        <v>119</v>
      </c>
      <c r="G385" s="4" t="s">
        <v>498</v>
      </c>
      <c r="H385" s="18">
        <v>101.90114068441065</v>
      </c>
      <c r="I385">
        <v>38</v>
      </c>
      <c r="J385">
        <v>124</v>
      </c>
      <c r="K385" t="s">
        <v>498</v>
      </c>
      <c r="L385" s="16">
        <v>92.01520912547528</v>
      </c>
      <c r="M385">
        <v>70</v>
      </c>
      <c r="N385">
        <v>103</v>
      </c>
      <c r="O385" t="s">
        <v>498</v>
      </c>
      <c r="P385" s="16">
        <v>93.536121673003805</v>
      </c>
      <c r="Q385">
        <v>63</v>
      </c>
      <c r="R385">
        <v>86</v>
      </c>
      <c r="S385" t="s">
        <v>498</v>
      </c>
      <c r="T385" s="16">
        <v>153.99239543726236</v>
      </c>
      <c r="U385">
        <v>27</v>
      </c>
      <c r="V385">
        <v>228</v>
      </c>
      <c r="W385" t="s">
        <v>498</v>
      </c>
      <c r="X385" s="16">
        <v>54.752851711026615</v>
      </c>
      <c r="Y385">
        <v>56</v>
      </c>
      <c r="Z385">
        <v>109</v>
      </c>
      <c r="AA385" t="s">
        <v>498</v>
      </c>
      <c r="AB385" s="16">
        <v>92.395437262357419</v>
      </c>
      <c r="AC385">
        <v>34</v>
      </c>
      <c r="AD385">
        <v>89</v>
      </c>
    </row>
    <row r="386" spans="1:30" x14ac:dyDescent="0.2">
      <c r="A386" s="4" t="s">
        <v>805</v>
      </c>
      <c r="B386" s="4" t="s">
        <v>499</v>
      </c>
      <c r="C386" s="4" t="s">
        <v>759</v>
      </c>
      <c r="D386" s="4" t="s">
        <v>806</v>
      </c>
      <c r="E386" s="4">
        <v>65.5</v>
      </c>
      <c r="F386" s="4">
        <v>119</v>
      </c>
      <c r="G386" s="4" t="s">
        <v>498</v>
      </c>
      <c r="H386" s="18">
        <v>79.467680608365015</v>
      </c>
      <c r="I386">
        <v>47</v>
      </c>
      <c r="J386">
        <v>65</v>
      </c>
      <c r="K386" t="s">
        <v>498</v>
      </c>
      <c r="L386" s="16">
        <v>87.07224334600761</v>
      </c>
      <c r="M386">
        <v>83</v>
      </c>
      <c r="N386">
        <v>31</v>
      </c>
      <c r="O386" t="s">
        <v>498</v>
      </c>
      <c r="P386" s="16">
        <v>111.787072243346</v>
      </c>
      <c r="Q386">
        <v>67</v>
      </c>
      <c r="R386">
        <v>62</v>
      </c>
      <c r="S386" t="s">
        <v>498</v>
      </c>
      <c r="T386" s="16">
        <v>94.296577946768053</v>
      </c>
      <c r="U386">
        <v>59</v>
      </c>
      <c r="V386">
        <v>47</v>
      </c>
      <c r="W386" t="s">
        <v>498</v>
      </c>
      <c r="X386" s="16">
        <v>117.11026615969581</v>
      </c>
      <c r="Y386">
        <v>60</v>
      </c>
      <c r="Z386">
        <v>92</v>
      </c>
      <c r="AA386" t="s">
        <v>498</v>
      </c>
      <c r="AB386" s="16">
        <v>122.43346007604563</v>
      </c>
      <c r="AC386">
        <v>31</v>
      </c>
      <c r="AD386">
        <v>151</v>
      </c>
    </row>
    <row r="387" spans="1:30" x14ac:dyDescent="0.2">
      <c r="A387" s="4" t="s">
        <v>807</v>
      </c>
      <c r="B387" s="4" t="s">
        <v>499</v>
      </c>
      <c r="C387" s="4" t="s">
        <v>759</v>
      </c>
      <c r="D387" s="4" t="s">
        <v>808</v>
      </c>
      <c r="E387" s="4">
        <v>64</v>
      </c>
      <c r="F387" s="4">
        <v>136</v>
      </c>
      <c r="G387" s="4" t="s">
        <v>498</v>
      </c>
      <c r="H387" s="18">
        <v>89.353612167300383</v>
      </c>
      <c r="I387">
        <v>40</v>
      </c>
      <c r="J387">
        <v>108</v>
      </c>
      <c r="K387" t="s">
        <v>498</v>
      </c>
      <c r="L387" s="16">
        <v>127.75665399239543</v>
      </c>
      <c r="M387">
        <v>60</v>
      </c>
      <c r="N387">
        <v>181</v>
      </c>
      <c r="O387" t="s">
        <v>498</v>
      </c>
      <c r="P387" s="16">
        <v>101.90114068441065</v>
      </c>
      <c r="Q387">
        <v>47</v>
      </c>
      <c r="R387">
        <v>186</v>
      </c>
      <c r="S387" t="s">
        <v>498</v>
      </c>
      <c r="T387" s="16">
        <v>58.174904942965775</v>
      </c>
      <c r="U387">
        <v>53</v>
      </c>
      <c r="V387">
        <v>76</v>
      </c>
      <c r="W387" t="s">
        <v>498</v>
      </c>
      <c r="X387" s="16">
        <v>131.1787072243346</v>
      </c>
      <c r="Y387">
        <v>48</v>
      </c>
      <c r="Z387">
        <v>158</v>
      </c>
      <c r="AA387" t="s">
        <v>498</v>
      </c>
      <c r="AB387" s="16">
        <v>108.36501901140684</v>
      </c>
      <c r="AC387">
        <v>29</v>
      </c>
      <c r="AD387">
        <v>180</v>
      </c>
    </row>
    <row r="388" spans="1:30" x14ac:dyDescent="0.2">
      <c r="A388" s="4" t="s">
        <v>809</v>
      </c>
      <c r="B388" s="4" t="s">
        <v>499</v>
      </c>
      <c r="C388" s="4" t="s">
        <v>759</v>
      </c>
      <c r="D388" s="4" t="s">
        <v>810</v>
      </c>
      <c r="E388" s="4">
        <v>66</v>
      </c>
      <c r="F388" s="4">
        <v>117</v>
      </c>
      <c r="G388" s="4" t="s">
        <v>498</v>
      </c>
      <c r="H388" s="18">
        <v>91.254752851711032</v>
      </c>
      <c r="I388">
        <v>42</v>
      </c>
      <c r="J388">
        <v>94</v>
      </c>
      <c r="K388" t="s">
        <v>498</v>
      </c>
      <c r="L388" s="16">
        <v>100.76045627376426</v>
      </c>
      <c r="M388">
        <v>72</v>
      </c>
      <c r="N388">
        <v>96</v>
      </c>
      <c r="O388" t="s">
        <v>498</v>
      </c>
      <c r="P388" s="16">
        <v>104.56273764258555</v>
      </c>
      <c r="Q388">
        <v>60</v>
      </c>
      <c r="R388">
        <v>108</v>
      </c>
      <c r="S388" t="s">
        <v>498</v>
      </c>
      <c r="T388" s="16">
        <v>145.62737642585552</v>
      </c>
      <c r="U388">
        <v>27</v>
      </c>
      <c r="V388">
        <v>228</v>
      </c>
      <c r="W388" t="s">
        <v>498</v>
      </c>
      <c r="X388" s="16">
        <v>60.456273764258555</v>
      </c>
      <c r="Y388">
        <v>54</v>
      </c>
      <c r="Z388">
        <v>124</v>
      </c>
      <c r="AA388" t="s">
        <v>498</v>
      </c>
      <c r="AB388" s="16">
        <v>127.75665399239543</v>
      </c>
      <c r="AC388">
        <v>28</v>
      </c>
      <c r="AD388">
        <v>197</v>
      </c>
    </row>
    <row r="389" spans="1:30" x14ac:dyDescent="0.2">
      <c r="A389" s="4" t="s">
        <v>811</v>
      </c>
      <c r="B389" s="4" t="s">
        <v>499</v>
      </c>
      <c r="C389" s="4" t="s">
        <v>759</v>
      </c>
      <c r="D389" s="4" t="s">
        <v>812</v>
      </c>
      <c r="E389" s="4">
        <v>71.5</v>
      </c>
      <c r="F389" s="4">
        <v>71</v>
      </c>
      <c r="G389" s="4" t="s">
        <v>498</v>
      </c>
      <c r="H389" s="18">
        <v>84.030418250950575</v>
      </c>
      <c r="I389">
        <v>52</v>
      </c>
      <c r="J389">
        <v>29</v>
      </c>
      <c r="K389" t="s">
        <v>498</v>
      </c>
      <c r="L389" s="16">
        <v>189.35361216730038</v>
      </c>
      <c r="M389">
        <v>0</v>
      </c>
      <c r="N389">
        <v>264</v>
      </c>
      <c r="O389" t="s">
        <v>498</v>
      </c>
      <c r="P389" s="16">
        <v>40.684410646387839</v>
      </c>
      <c r="Q389">
        <v>60</v>
      </c>
      <c r="R389">
        <v>108</v>
      </c>
      <c r="S389" t="s">
        <v>498</v>
      </c>
      <c r="T389" s="16">
        <v>81.749049429657788</v>
      </c>
      <c r="U389">
        <v>56</v>
      </c>
      <c r="V389">
        <v>60</v>
      </c>
      <c r="W389" t="s">
        <v>498</v>
      </c>
      <c r="X389" s="16">
        <v>108.74524714828897</v>
      </c>
      <c r="Y389">
        <v>61</v>
      </c>
      <c r="Z389">
        <v>83</v>
      </c>
      <c r="AA389" t="s">
        <v>498</v>
      </c>
      <c r="AB389" s="16">
        <v>80.608365019011416</v>
      </c>
      <c r="AC389">
        <v>39</v>
      </c>
      <c r="AD389">
        <v>32</v>
      </c>
    </row>
    <row r="390" spans="1:30" x14ac:dyDescent="0.2">
      <c r="A390" s="4" t="s">
        <v>813</v>
      </c>
      <c r="B390" s="4" t="s">
        <v>499</v>
      </c>
      <c r="C390" s="4" t="s">
        <v>759</v>
      </c>
      <c r="D390" s="4" t="s">
        <v>814</v>
      </c>
      <c r="E390" s="4">
        <v>52.5</v>
      </c>
      <c r="F390" s="4">
        <v>194</v>
      </c>
      <c r="G390" s="4" t="s">
        <v>498</v>
      </c>
      <c r="H390" s="18">
        <v>101.52091254752851</v>
      </c>
      <c r="I390">
        <v>28</v>
      </c>
      <c r="J390">
        <v>198</v>
      </c>
      <c r="K390" t="s">
        <v>498</v>
      </c>
      <c r="L390" s="16">
        <v>68.060836501901136</v>
      </c>
      <c r="M390">
        <v>69</v>
      </c>
      <c r="N390">
        <v>114</v>
      </c>
      <c r="O390" t="s">
        <v>498</v>
      </c>
      <c r="P390" s="16">
        <v>107.98479087452472</v>
      </c>
      <c r="Q390">
        <v>55</v>
      </c>
      <c r="R390">
        <v>135</v>
      </c>
      <c r="S390" t="s">
        <v>498</v>
      </c>
      <c r="T390" s="16">
        <v>100.76045627376426</v>
      </c>
      <c r="U390">
        <v>41</v>
      </c>
      <c r="V390">
        <v>137</v>
      </c>
      <c r="W390" t="s">
        <v>498</v>
      </c>
      <c r="X390" s="16">
        <v>112.16730038022814</v>
      </c>
      <c r="Y390">
        <v>46</v>
      </c>
      <c r="Z390">
        <v>169</v>
      </c>
      <c r="AA390" t="s">
        <v>498</v>
      </c>
      <c r="AB390" s="16">
        <v>123.57414448669201</v>
      </c>
      <c r="AC390">
        <v>25</v>
      </c>
      <c r="AD390">
        <v>231</v>
      </c>
    </row>
    <row r="391" spans="1:30" x14ac:dyDescent="0.2">
      <c r="A391" s="4" t="s">
        <v>815</v>
      </c>
      <c r="B391" s="4" t="s">
        <v>499</v>
      </c>
      <c r="C391" s="4" t="s">
        <v>759</v>
      </c>
      <c r="D391" s="4" t="s">
        <v>816</v>
      </c>
      <c r="E391" s="4">
        <v>67.5</v>
      </c>
      <c r="F391" s="4">
        <v>100</v>
      </c>
      <c r="G391" s="4" t="s">
        <v>498</v>
      </c>
      <c r="H391" s="18">
        <v>129.65779467680608</v>
      </c>
      <c r="I391">
        <v>30</v>
      </c>
      <c r="J391">
        <v>178</v>
      </c>
      <c r="K391" t="s">
        <v>498</v>
      </c>
      <c r="L391" s="16">
        <v>89.353612167300383</v>
      </c>
      <c r="M391">
        <v>65</v>
      </c>
      <c r="N391">
        <v>150</v>
      </c>
      <c r="O391" t="s">
        <v>498</v>
      </c>
      <c r="P391" s="16">
        <v>73.00380228136882</v>
      </c>
      <c r="Q391">
        <v>64</v>
      </c>
      <c r="R391">
        <v>79</v>
      </c>
      <c r="S391" t="s">
        <v>498</v>
      </c>
      <c r="T391" s="16">
        <v>106.46387832699619</v>
      </c>
      <c r="U391">
        <v>48</v>
      </c>
      <c r="V391">
        <v>96</v>
      </c>
      <c r="W391" t="s">
        <v>498</v>
      </c>
      <c r="X391" s="16">
        <v>159.31558935361215</v>
      </c>
      <c r="Y391">
        <v>28</v>
      </c>
      <c r="Z391">
        <v>252</v>
      </c>
      <c r="AA391" t="s">
        <v>498</v>
      </c>
      <c r="AB391" s="16">
        <v>46.768060836501903</v>
      </c>
      <c r="AC391">
        <v>33</v>
      </c>
      <c r="AD391">
        <v>112</v>
      </c>
    </row>
    <row r="392" spans="1:30" x14ac:dyDescent="0.2">
      <c r="A392" s="4" t="s">
        <v>817</v>
      </c>
      <c r="B392" s="4" t="s">
        <v>499</v>
      </c>
      <c r="C392" s="4" t="s">
        <v>759</v>
      </c>
      <c r="D392" s="4" t="s">
        <v>818</v>
      </c>
      <c r="E392" s="4">
        <v>45</v>
      </c>
      <c r="F392" s="4">
        <v>227</v>
      </c>
      <c r="G392" s="4" t="s">
        <v>498</v>
      </c>
      <c r="H392" s="18">
        <v>36.121673003802279</v>
      </c>
      <c r="I392">
        <v>48</v>
      </c>
      <c r="J392">
        <v>59</v>
      </c>
      <c r="K392" t="s">
        <v>498</v>
      </c>
      <c r="L392" s="16">
        <v>157.03422053231938</v>
      </c>
      <c r="M392">
        <v>55</v>
      </c>
      <c r="N392">
        <v>209</v>
      </c>
      <c r="O392" t="s">
        <v>498</v>
      </c>
      <c r="P392" s="16">
        <v>71.863117870722434</v>
      </c>
      <c r="Q392">
        <v>55</v>
      </c>
      <c r="R392">
        <v>135</v>
      </c>
      <c r="S392" t="s">
        <v>498</v>
      </c>
      <c r="T392" s="16">
        <v>100.76045627376426</v>
      </c>
      <c r="U392">
        <v>41</v>
      </c>
      <c r="V392">
        <v>137</v>
      </c>
      <c r="W392" t="s">
        <v>498</v>
      </c>
      <c r="X392" s="16">
        <v>93.155893536121667</v>
      </c>
      <c r="Y392">
        <v>55</v>
      </c>
      <c r="Z392">
        <v>119</v>
      </c>
      <c r="AA392" t="s">
        <v>498</v>
      </c>
      <c r="AB392" s="16">
        <v>73.00380228136882</v>
      </c>
      <c r="AC392">
        <v>37</v>
      </c>
      <c r="AD392">
        <v>48</v>
      </c>
    </row>
    <row r="393" spans="1:30" x14ac:dyDescent="0.2">
      <c r="A393" s="4" t="s">
        <v>819</v>
      </c>
      <c r="B393" s="4" t="s">
        <v>499</v>
      </c>
      <c r="C393" s="4" t="s">
        <v>759</v>
      </c>
      <c r="D393" s="4" t="s">
        <v>820</v>
      </c>
      <c r="E393" s="4">
        <v>54.5</v>
      </c>
      <c r="F393" s="4">
        <v>188</v>
      </c>
      <c r="G393" s="4" t="s">
        <v>498</v>
      </c>
      <c r="H393" s="18">
        <v>111.02661596958175</v>
      </c>
      <c r="I393">
        <v>25</v>
      </c>
      <c r="J393">
        <v>217</v>
      </c>
      <c r="K393" t="s">
        <v>498</v>
      </c>
      <c r="L393" s="16">
        <v>74.524714828897345</v>
      </c>
      <c r="M393">
        <v>65</v>
      </c>
      <c r="N393">
        <v>150</v>
      </c>
      <c r="O393" t="s">
        <v>498</v>
      </c>
      <c r="P393" s="16">
        <v>94.296577946768053</v>
      </c>
      <c r="Q393">
        <v>55</v>
      </c>
      <c r="R393">
        <v>135</v>
      </c>
      <c r="S393" t="s">
        <v>498</v>
      </c>
      <c r="T393" s="16">
        <v>77.946768060836504</v>
      </c>
      <c r="U393">
        <v>52</v>
      </c>
      <c r="V393">
        <v>77</v>
      </c>
      <c r="W393" t="s">
        <v>498</v>
      </c>
      <c r="X393" s="16">
        <v>112.16730038022814</v>
      </c>
      <c r="Y393">
        <v>56</v>
      </c>
      <c r="Z393">
        <v>109</v>
      </c>
      <c r="AA393" t="s">
        <v>498</v>
      </c>
      <c r="AB393" s="16">
        <v>76.806083650190118</v>
      </c>
      <c r="AC393">
        <v>37</v>
      </c>
      <c r="AD393">
        <v>48</v>
      </c>
    </row>
    <row r="394" spans="1:30" x14ac:dyDescent="0.2">
      <c r="A394" s="4" t="s">
        <v>821</v>
      </c>
      <c r="B394" s="4" t="s">
        <v>499</v>
      </c>
      <c r="C394" s="4" t="s">
        <v>759</v>
      </c>
      <c r="D394" s="4" t="s">
        <v>822</v>
      </c>
      <c r="E394" s="4">
        <v>63.5</v>
      </c>
      <c r="F394" s="4">
        <v>140</v>
      </c>
      <c r="G394" s="4" t="s">
        <v>498</v>
      </c>
      <c r="H394" s="18">
        <v>63.117870722433459</v>
      </c>
      <c r="I394">
        <v>50</v>
      </c>
      <c r="J394">
        <v>43</v>
      </c>
      <c r="K394" t="s">
        <v>498</v>
      </c>
      <c r="L394" s="16">
        <v>106.84410646387833</v>
      </c>
      <c r="M394">
        <v>78</v>
      </c>
      <c r="N394">
        <v>61</v>
      </c>
      <c r="O394" t="s">
        <v>498</v>
      </c>
      <c r="P394" s="16">
        <v>128.13688212927758</v>
      </c>
      <c r="Q394">
        <v>55</v>
      </c>
      <c r="R394">
        <v>135</v>
      </c>
      <c r="S394" t="s">
        <v>498</v>
      </c>
      <c r="T394" s="16">
        <v>75.665399239543731</v>
      </c>
      <c r="U394">
        <v>54</v>
      </c>
      <c r="V394">
        <v>71</v>
      </c>
      <c r="W394" t="s">
        <v>498</v>
      </c>
      <c r="X394" s="16">
        <v>122.43346007604563</v>
      </c>
      <c r="Y394">
        <v>53</v>
      </c>
      <c r="Z394">
        <v>130</v>
      </c>
      <c r="AA394" t="s">
        <v>1066</v>
      </c>
      <c r="AB394" s="16">
        <v>62.737642585551328</v>
      </c>
      <c r="AC394">
        <v>39</v>
      </c>
      <c r="AD394">
        <v>32</v>
      </c>
    </row>
    <row r="395" spans="1:30" x14ac:dyDescent="0.2">
      <c r="A395" s="4" t="s">
        <v>823</v>
      </c>
      <c r="B395" s="4" t="s">
        <v>499</v>
      </c>
      <c r="C395" s="4" t="s">
        <v>759</v>
      </c>
      <c r="D395" s="4" t="s">
        <v>824</v>
      </c>
      <c r="E395" s="4">
        <v>67.5</v>
      </c>
      <c r="F395" s="4">
        <v>100</v>
      </c>
      <c r="G395" s="4" t="s">
        <v>498</v>
      </c>
      <c r="H395" s="18">
        <v>121.29277566539923</v>
      </c>
      <c r="I395">
        <v>33</v>
      </c>
      <c r="J395">
        <v>156</v>
      </c>
      <c r="K395" t="s">
        <v>498</v>
      </c>
      <c r="L395" s="16">
        <v>92.775665399239543</v>
      </c>
      <c r="M395">
        <v>66</v>
      </c>
      <c r="N395">
        <v>137</v>
      </c>
      <c r="O395" t="s">
        <v>498</v>
      </c>
      <c r="P395" s="16">
        <v>99.239543726235738</v>
      </c>
      <c r="Q395">
        <v>55</v>
      </c>
      <c r="R395">
        <v>135</v>
      </c>
      <c r="S395" t="s">
        <v>498</v>
      </c>
      <c r="T395" s="16">
        <v>123.95437262357414</v>
      </c>
      <c r="U395">
        <v>32</v>
      </c>
      <c r="V395">
        <v>198</v>
      </c>
      <c r="W395" t="s">
        <v>498</v>
      </c>
      <c r="X395" s="16">
        <v>56.273764258555133</v>
      </c>
      <c r="Y395">
        <v>61</v>
      </c>
      <c r="Z395">
        <v>83</v>
      </c>
      <c r="AA395" t="s">
        <v>498</v>
      </c>
      <c r="AB395" s="16">
        <v>92.395437262357419</v>
      </c>
      <c r="AC395">
        <v>36</v>
      </c>
      <c r="AD395">
        <v>63</v>
      </c>
    </row>
    <row r="396" spans="1:30" x14ac:dyDescent="0.2">
      <c r="A396" s="4" t="s">
        <v>825</v>
      </c>
      <c r="B396" s="4" t="s">
        <v>499</v>
      </c>
      <c r="C396" s="4" t="s">
        <v>759</v>
      </c>
      <c r="D396" s="4" t="s">
        <v>826</v>
      </c>
      <c r="E396" s="4">
        <v>67</v>
      </c>
      <c r="F396" s="4">
        <v>105</v>
      </c>
      <c r="G396" s="4" t="s">
        <v>498</v>
      </c>
      <c r="H396" s="18">
        <v>107.22433460076046</v>
      </c>
      <c r="I396">
        <v>38</v>
      </c>
      <c r="J396">
        <v>124</v>
      </c>
      <c r="K396" t="s">
        <v>498</v>
      </c>
      <c r="L396" s="16">
        <v>58.555133079847913</v>
      </c>
      <c r="M396">
        <v>88</v>
      </c>
      <c r="N396">
        <v>15</v>
      </c>
      <c r="O396" t="s">
        <v>498</v>
      </c>
      <c r="P396" s="16">
        <v>115.20912547528518</v>
      </c>
      <c r="Q396">
        <v>68</v>
      </c>
      <c r="R396">
        <v>55</v>
      </c>
      <c r="S396" t="s">
        <v>498</v>
      </c>
      <c r="T396" s="16">
        <v>100</v>
      </c>
      <c r="U396">
        <v>57</v>
      </c>
      <c r="V396">
        <v>55</v>
      </c>
      <c r="W396" t="s">
        <v>498</v>
      </c>
      <c r="X396" s="16">
        <v>133.07984790874525</v>
      </c>
      <c r="Y396">
        <v>50</v>
      </c>
      <c r="Z396">
        <v>142</v>
      </c>
      <c r="AA396" t="s">
        <v>1066</v>
      </c>
      <c r="AB396" s="16">
        <v>79.847908745247153</v>
      </c>
      <c r="AC396">
        <v>34</v>
      </c>
      <c r="AD396">
        <v>89</v>
      </c>
    </row>
    <row r="397" spans="1:30" x14ac:dyDescent="0.2">
      <c r="A397" s="4" t="s">
        <v>827</v>
      </c>
      <c r="B397" s="4" t="s">
        <v>499</v>
      </c>
      <c r="C397" s="4" t="s">
        <v>759</v>
      </c>
      <c r="D397" s="4" t="s">
        <v>828</v>
      </c>
      <c r="E397" s="4">
        <v>66.5</v>
      </c>
      <c r="F397" s="4">
        <v>109</v>
      </c>
      <c r="G397" s="4" t="s">
        <v>498</v>
      </c>
      <c r="H397" s="18">
        <v>92.01520912547528</v>
      </c>
      <c r="I397">
        <v>43</v>
      </c>
      <c r="J397">
        <v>88</v>
      </c>
      <c r="K397" t="s">
        <v>498</v>
      </c>
      <c r="L397" s="16">
        <v>123.57414448669201</v>
      </c>
      <c r="M397">
        <v>65</v>
      </c>
      <c r="N397">
        <v>150</v>
      </c>
      <c r="O397" t="s">
        <v>498</v>
      </c>
      <c r="P397" s="16">
        <v>99.239543726235738</v>
      </c>
      <c r="Q397">
        <v>53</v>
      </c>
      <c r="R397">
        <v>148</v>
      </c>
      <c r="S397" t="s">
        <v>498</v>
      </c>
      <c r="T397" s="16">
        <v>80.228136882129277</v>
      </c>
      <c r="U397">
        <v>48</v>
      </c>
      <c r="V397">
        <v>96</v>
      </c>
      <c r="W397" t="s">
        <v>498</v>
      </c>
      <c r="X397" s="16">
        <v>130.0380228136882</v>
      </c>
      <c r="Y397">
        <v>45</v>
      </c>
      <c r="Z397">
        <v>175</v>
      </c>
      <c r="AA397" t="s">
        <v>1066</v>
      </c>
      <c r="AB397" s="16">
        <v>57.414448669201526</v>
      </c>
      <c r="AC397">
        <v>36</v>
      </c>
      <c r="AD397">
        <v>63</v>
      </c>
    </row>
    <row r="398" spans="1:30" x14ac:dyDescent="0.2">
      <c r="A398" s="4" t="s">
        <v>829</v>
      </c>
      <c r="B398" s="4" t="s">
        <v>499</v>
      </c>
      <c r="C398" s="4" t="s">
        <v>759</v>
      </c>
      <c r="D398" s="4" t="s">
        <v>830</v>
      </c>
      <c r="E398" s="4">
        <v>70.5</v>
      </c>
      <c r="F398" s="4">
        <v>80</v>
      </c>
      <c r="G398" s="4" t="s">
        <v>498</v>
      </c>
      <c r="H398" s="18">
        <v>98.859315589353614</v>
      </c>
      <c r="I398">
        <v>45</v>
      </c>
      <c r="J398">
        <v>77</v>
      </c>
      <c r="K398" t="s">
        <v>498</v>
      </c>
      <c r="L398" s="16">
        <v>79.847908745247153</v>
      </c>
      <c r="M398">
        <v>85</v>
      </c>
      <c r="N398">
        <v>24</v>
      </c>
      <c r="O398" t="s">
        <v>498</v>
      </c>
      <c r="P398" s="16">
        <v>156.27376425855513</v>
      </c>
      <c r="Q398">
        <v>49</v>
      </c>
      <c r="R398">
        <v>172</v>
      </c>
      <c r="S398" t="s">
        <v>498</v>
      </c>
      <c r="T398" s="16">
        <v>65.019011406844101</v>
      </c>
      <c r="U398">
        <v>51</v>
      </c>
      <c r="V398">
        <v>80</v>
      </c>
      <c r="W398" t="s">
        <v>498</v>
      </c>
      <c r="X398" s="16">
        <v>137.6425855513308</v>
      </c>
      <c r="Y398">
        <v>44</v>
      </c>
      <c r="Z398">
        <v>179</v>
      </c>
      <c r="AA398" t="s">
        <v>498</v>
      </c>
      <c r="AB398" s="16">
        <v>114.82889733840304</v>
      </c>
      <c r="AC398">
        <v>26</v>
      </c>
      <c r="AD398">
        <v>218</v>
      </c>
    </row>
    <row r="399" spans="1:30" x14ac:dyDescent="0.2">
      <c r="A399" s="4" t="s">
        <v>831</v>
      </c>
      <c r="B399" s="4" t="s">
        <v>499</v>
      </c>
      <c r="C399" s="4" t="s">
        <v>759</v>
      </c>
      <c r="D399" s="4" t="s">
        <v>832</v>
      </c>
      <c r="E399" s="4">
        <v>57</v>
      </c>
      <c r="F399" s="4">
        <v>178</v>
      </c>
      <c r="G399" s="4" t="s">
        <v>498</v>
      </c>
      <c r="H399" s="18">
        <v>77.186311787072242</v>
      </c>
      <c r="I399">
        <v>39</v>
      </c>
      <c r="J399">
        <v>118</v>
      </c>
      <c r="K399" t="s">
        <v>498</v>
      </c>
      <c r="L399" s="16">
        <v>118.25095057034221</v>
      </c>
      <c r="M399">
        <v>63</v>
      </c>
      <c r="N399">
        <v>166</v>
      </c>
      <c r="O399" t="s">
        <v>498</v>
      </c>
      <c r="P399" s="16">
        <v>120.15209125475285</v>
      </c>
      <c r="Q399">
        <v>41</v>
      </c>
      <c r="R399">
        <v>219</v>
      </c>
      <c r="S399" t="s">
        <v>594</v>
      </c>
      <c r="T399" s="16">
        <v>68.821292775665398</v>
      </c>
      <c r="U399">
        <v>41</v>
      </c>
      <c r="V399">
        <v>137</v>
      </c>
      <c r="W399" t="s">
        <v>594</v>
      </c>
      <c r="X399" s="16">
        <v>141.82509505703422</v>
      </c>
      <c r="Y399">
        <v>29</v>
      </c>
      <c r="Z399">
        <v>247</v>
      </c>
      <c r="AA399" t="s">
        <v>498</v>
      </c>
      <c r="AB399" s="16">
        <v>18.250950570342212</v>
      </c>
      <c r="AC399">
        <v>39</v>
      </c>
      <c r="AD399">
        <v>32</v>
      </c>
    </row>
    <row r="400" spans="1:30" x14ac:dyDescent="0.2">
      <c r="A400" s="4" t="s">
        <v>833</v>
      </c>
      <c r="B400" s="4" t="s">
        <v>499</v>
      </c>
      <c r="C400" s="4" t="s">
        <v>759</v>
      </c>
      <c r="D400" s="4" t="s">
        <v>834</v>
      </c>
      <c r="E400" s="4">
        <v>65.5</v>
      </c>
      <c r="F400" s="4">
        <v>119</v>
      </c>
      <c r="G400" s="4" t="s">
        <v>498</v>
      </c>
      <c r="H400" s="18">
        <v>130.0380228136882</v>
      </c>
      <c r="I400">
        <v>28</v>
      </c>
      <c r="J400">
        <v>198</v>
      </c>
      <c r="K400" t="s">
        <v>498</v>
      </c>
      <c r="L400" s="16">
        <v>68.060836501901136</v>
      </c>
      <c r="M400">
        <v>69</v>
      </c>
      <c r="N400">
        <v>114</v>
      </c>
      <c r="O400" t="s">
        <v>498</v>
      </c>
      <c r="P400" s="16">
        <v>69.961977186311785</v>
      </c>
      <c r="Q400">
        <v>71</v>
      </c>
      <c r="R400">
        <v>35</v>
      </c>
      <c r="S400" t="s">
        <v>498</v>
      </c>
      <c r="T400" s="16">
        <v>144.10646387832699</v>
      </c>
      <c r="U400">
        <v>39</v>
      </c>
      <c r="V400">
        <v>151</v>
      </c>
      <c r="W400" t="s">
        <v>498</v>
      </c>
      <c r="X400" s="16">
        <v>67.680608365019012</v>
      </c>
      <c r="Y400">
        <v>65</v>
      </c>
      <c r="Z400">
        <v>66</v>
      </c>
      <c r="AA400" t="s">
        <v>498</v>
      </c>
      <c r="AB400" s="16">
        <v>143.34600760456274</v>
      </c>
      <c r="AC400">
        <v>29</v>
      </c>
      <c r="AD400">
        <v>180</v>
      </c>
    </row>
    <row r="401" spans="1:30" x14ac:dyDescent="0.2">
      <c r="A401" s="4" t="s">
        <v>835</v>
      </c>
      <c r="B401" s="4" t="s">
        <v>499</v>
      </c>
      <c r="C401" s="4" t="s">
        <v>759</v>
      </c>
      <c r="D401" s="4" t="s">
        <v>836</v>
      </c>
      <c r="E401" s="4">
        <v>57.5</v>
      </c>
      <c r="F401" s="4">
        <v>175</v>
      </c>
      <c r="G401" s="4" t="s">
        <v>498</v>
      </c>
      <c r="H401" s="18">
        <v>84.410646387832699</v>
      </c>
      <c r="I401">
        <v>37</v>
      </c>
      <c r="J401">
        <v>134</v>
      </c>
      <c r="K401" t="s">
        <v>498</v>
      </c>
      <c r="L401" s="16">
        <v>106.08365019011407</v>
      </c>
      <c r="M401">
        <v>65</v>
      </c>
      <c r="N401">
        <v>150</v>
      </c>
      <c r="O401" t="s">
        <v>498</v>
      </c>
      <c r="P401" s="16">
        <v>108.36501901140684</v>
      </c>
      <c r="Q401">
        <v>49</v>
      </c>
      <c r="R401">
        <v>172</v>
      </c>
      <c r="S401" t="s">
        <v>498</v>
      </c>
      <c r="T401" s="16">
        <v>112.92775665399239</v>
      </c>
      <c r="U401">
        <v>31</v>
      </c>
      <c r="V401">
        <v>206</v>
      </c>
      <c r="W401" t="s">
        <v>498</v>
      </c>
      <c r="X401" s="16">
        <v>60.456273764258555</v>
      </c>
      <c r="Y401">
        <v>57</v>
      </c>
      <c r="Z401">
        <v>102</v>
      </c>
      <c r="AA401" t="s">
        <v>1066</v>
      </c>
      <c r="AB401" s="16">
        <v>144.10646387832699</v>
      </c>
      <c r="AC401">
        <v>26</v>
      </c>
      <c r="AD401">
        <v>218</v>
      </c>
    </row>
    <row r="402" spans="1:30" x14ac:dyDescent="0.2">
      <c r="A402" s="4" t="s">
        <v>837</v>
      </c>
      <c r="B402" s="4" t="s">
        <v>499</v>
      </c>
      <c r="C402" s="4" t="s">
        <v>759</v>
      </c>
      <c r="D402" s="4" t="s">
        <v>838</v>
      </c>
      <c r="E402" s="4">
        <v>67</v>
      </c>
      <c r="F402" s="4">
        <v>105</v>
      </c>
      <c r="G402" s="4" t="s">
        <v>498</v>
      </c>
      <c r="H402" s="18">
        <v>135.36121673003802</v>
      </c>
      <c r="I402">
        <v>28</v>
      </c>
      <c r="J402">
        <v>198</v>
      </c>
      <c r="K402" t="s">
        <v>498</v>
      </c>
      <c r="L402" s="16">
        <v>104.18250950570342</v>
      </c>
      <c r="M402">
        <v>55</v>
      </c>
      <c r="N402">
        <v>209</v>
      </c>
      <c r="O402" t="s">
        <v>498</v>
      </c>
      <c r="P402" s="16">
        <v>88.212927756653997</v>
      </c>
      <c r="Q402">
        <v>48</v>
      </c>
      <c r="R402">
        <v>178</v>
      </c>
      <c r="S402" t="s">
        <v>498</v>
      </c>
      <c r="T402" s="16">
        <v>97.338403041825089</v>
      </c>
      <c r="U402">
        <v>36</v>
      </c>
      <c r="V402">
        <v>171</v>
      </c>
      <c r="W402" t="s">
        <v>498</v>
      </c>
      <c r="X402" s="16">
        <v>113.30798479087453</v>
      </c>
      <c r="Y402">
        <v>39</v>
      </c>
      <c r="Z402">
        <v>206</v>
      </c>
      <c r="AA402" t="s">
        <v>855</v>
      </c>
      <c r="AB402" s="16">
        <v>45.627376425855516</v>
      </c>
      <c r="AC402">
        <v>36</v>
      </c>
      <c r="AD402">
        <v>63</v>
      </c>
    </row>
    <row r="403" spans="1:30" x14ac:dyDescent="0.2">
      <c r="A403" s="4" t="s">
        <v>839</v>
      </c>
      <c r="B403" s="4" t="s">
        <v>499</v>
      </c>
      <c r="C403" s="4" t="s">
        <v>759</v>
      </c>
      <c r="D403" s="4" t="s">
        <v>840</v>
      </c>
      <c r="E403" s="4">
        <v>59.5</v>
      </c>
      <c r="F403" s="4">
        <v>163</v>
      </c>
      <c r="G403" s="4" t="s">
        <v>498</v>
      </c>
      <c r="H403" s="18">
        <v>95.437262357414454</v>
      </c>
      <c r="I403">
        <v>34</v>
      </c>
      <c r="J403">
        <v>151</v>
      </c>
      <c r="K403" t="s">
        <v>498</v>
      </c>
      <c r="L403" s="16">
        <v>111.40684410646388</v>
      </c>
      <c r="M403">
        <v>60</v>
      </c>
      <c r="N403">
        <v>181</v>
      </c>
      <c r="O403" t="s">
        <v>498</v>
      </c>
      <c r="P403" s="16">
        <v>80.228136882129277</v>
      </c>
      <c r="Q403">
        <v>56</v>
      </c>
      <c r="R403">
        <v>129</v>
      </c>
      <c r="S403" t="s">
        <v>498</v>
      </c>
      <c r="T403" s="16">
        <v>108.36501901140684</v>
      </c>
      <c r="U403">
        <v>39</v>
      </c>
      <c r="V403">
        <v>151</v>
      </c>
      <c r="W403" t="s">
        <v>498</v>
      </c>
      <c r="X403" s="16">
        <v>130.79847908745248</v>
      </c>
      <c r="Y403">
        <v>33</v>
      </c>
      <c r="Z403">
        <v>232</v>
      </c>
      <c r="AA403" t="s">
        <v>1068</v>
      </c>
      <c r="AB403" s="16">
        <v>54.372623574144484</v>
      </c>
      <c r="AC403">
        <v>33</v>
      </c>
      <c r="AD403">
        <v>112</v>
      </c>
    </row>
    <row r="404" spans="1:30" x14ac:dyDescent="0.2">
      <c r="A404" s="4" t="s">
        <v>841</v>
      </c>
      <c r="B404" s="4" t="s">
        <v>499</v>
      </c>
      <c r="C404" s="4" t="s">
        <v>759</v>
      </c>
      <c r="D404" s="4" t="s">
        <v>842</v>
      </c>
      <c r="E404" s="4">
        <v>57.5</v>
      </c>
      <c r="F404" s="4">
        <v>175</v>
      </c>
      <c r="G404" s="4" t="s">
        <v>498</v>
      </c>
      <c r="H404" s="18">
        <v>85.551330798479086</v>
      </c>
      <c r="I404">
        <v>36</v>
      </c>
      <c r="J404">
        <v>137</v>
      </c>
      <c r="K404" t="s">
        <v>498</v>
      </c>
      <c r="L404" s="16">
        <v>111.02661596958175</v>
      </c>
      <c r="M404">
        <v>63</v>
      </c>
      <c r="N404">
        <v>166</v>
      </c>
      <c r="O404" t="s">
        <v>498</v>
      </c>
      <c r="P404" s="16">
        <v>93.155893536121667</v>
      </c>
      <c r="Q404">
        <v>53</v>
      </c>
      <c r="R404">
        <v>148</v>
      </c>
      <c r="S404" t="s">
        <v>498</v>
      </c>
      <c r="T404" s="16">
        <v>115.5893536121673</v>
      </c>
      <c r="U404">
        <v>33</v>
      </c>
      <c r="V404">
        <v>189</v>
      </c>
      <c r="W404" t="s">
        <v>498</v>
      </c>
      <c r="X404" s="16">
        <v>94.676806083650192</v>
      </c>
      <c r="Y404">
        <v>45</v>
      </c>
      <c r="Z404">
        <v>175</v>
      </c>
      <c r="AA404" t="s">
        <v>498</v>
      </c>
      <c r="AB404" s="16">
        <v>86.311787072243348</v>
      </c>
      <c r="AC404">
        <v>32</v>
      </c>
      <c r="AD404">
        <v>139</v>
      </c>
    </row>
    <row r="405" spans="1:30" x14ac:dyDescent="0.2">
      <c r="A405" s="4" t="s">
        <v>843</v>
      </c>
      <c r="B405" s="4" t="s">
        <v>499</v>
      </c>
      <c r="C405" s="4" t="s">
        <v>759</v>
      </c>
      <c r="D405" s="4" t="s">
        <v>844</v>
      </c>
      <c r="E405" s="4">
        <v>40</v>
      </c>
      <c r="F405" s="4">
        <v>246</v>
      </c>
      <c r="G405" s="4" t="s">
        <v>498</v>
      </c>
      <c r="H405" s="18">
        <v>101.52091254752851</v>
      </c>
      <c r="I405">
        <v>17</v>
      </c>
      <c r="J405">
        <v>250</v>
      </c>
      <c r="K405" t="s">
        <v>498</v>
      </c>
      <c r="L405" s="16">
        <v>66.159695817490501</v>
      </c>
      <c r="M405">
        <v>64</v>
      </c>
      <c r="N405">
        <v>161</v>
      </c>
      <c r="O405" t="s">
        <v>1142</v>
      </c>
      <c r="P405" s="16">
        <v>98.859315589353614</v>
      </c>
      <c r="Q405">
        <v>51</v>
      </c>
      <c r="R405">
        <v>158</v>
      </c>
      <c r="S405" t="s">
        <v>1142</v>
      </c>
      <c r="T405" s="16">
        <v>88.973384030418245</v>
      </c>
      <c r="U405">
        <v>42</v>
      </c>
      <c r="V405">
        <v>129</v>
      </c>
      <c r="W405" t="s">
        <v>1068</v>
      </c>
      <c r="X405" s="16">
        <v>92.395437262357419</v>
      </c>
      <c r="Y405">
        <v>56</v>
      </c>
      <c r="Z405">
        <v>109</v>
      </c>
      <c r="AA405" t="s">
        <v>594</v>
      </c>
      <c r="AB405" s="16">
        <v>121.29277566539923</v>
      </c>
      <c r="AC405">
        <v>30</v>
      </c>
      <c r="AD405">
        <v>165</v>
      </c>
    </row>
    <row r="406" spans="1:30" x14ac:dyDescent="0.2">
      <c r="A406" s="4" t="s">
        <v>845</v>
      </c>
      <c r="B406" s="4" t="s">
        <v>499</v>
      </c>
      <c r="C406" s="4" t="s">
        <v>759</v>
      </c>
      <c r="D406" s="4" t="s">
        <v>846</v>
      </c>
      <c r="E406" s="4">
        <v>43.5</v>
      </c>
      <c r="F406" s="4">
        <v>235</v>
      </c>
      <c r="G406" s="4" t="s">
        <v>498</v>
      </c>
      <c r="H406" s="18">
        <v>90.874524714828894</v>
      </c>
      <c r="I406">
        <v>26</v>
      </c>
      <c r="J406">
        <v>211</v>
      </c>
      <c r="K406" t="s">
        <v>498</v>
      </c>
      <c r="L406" s="16">
        <v>71.863117870722434</v>
      </c>
      <c r="M406">
        <v>66</v>
      </c>
      <c r="N406">
        <v>137</v>
      </c>
      <c r="O406" t="s">
        <v>498</v>
      </c>
      <c r="P406" s="16">
        <v>104.18250950570342</v>
      </c>
      <c r="Q406">
        <v>53</v>
      </c>
      <c r="R406">
        <v>148</v>
      </c>
      <c r="S406" t="s">
        <v>498</v>
      </c>
      <c r="T406" s="16">
        <v>98.479087452471489</v>
      </c>
      <c r="U406">
        <v>40</v>
      </c>
      <c r="V406">
        <v>144</v>
      </c>
      <c r="W406" t="s">
        <v>498</v>
      </c>
      <c r="X406" s="16">
        <v>99.239543726235738</v>
      </c>
      <c r="Y406">
        <v>50</v>
      </c>
      <c r="Z406">
        <v>142</v>
      </c>
      <c r="AA406" t="s">
        <v>1068</v>
      </c>
      <c r="AB406" s="16">
        <v>114.44866920152091</v>
      </c>
      <c r="AC406">
        <v>29</v>
      </c>
      <c r="AD406">
        <v>180</v>
      </c>
    </row>
    <row r="407" spans="1:30" x14ac:dyDescent="0.2">
      <c r="A407" s="4" t="s">
        <v>847</v>
      </c>
      <c r="B407" s="4" t="s">
        <v>499</v>
      </c>
      <c r="C407" s="4" t="s">
        <v>759</v>
      </c>
      <c r="D407" s="4" t="s">
        <v>848</v>
      </c>
      <c r="E407" s="4">
        <v>38</v>
      </c>
      <c r="F407" s="4">
        <v>251</v>
      </c>
      <c r="G407" s="4" t="s">
        <v>498</v>
      </c>
      <c r="H407" s="18">
        <v>61.977186311787072</v>
      </c>
      <c r="I407">
        <v>34</v>
      </c>
      <c r="J407">
        <v>151</v>
      </c>
      <c r="K407" t="s">
        <v>498</v>
      </c>
      <c r="L407" s="16">
        <v>92.775665399239543</v>
      </c>
      <c r="M407">
        <v>67</v>
      </c>
      <c r="N407">
        <v>132</v>
      </c>
      <c r="O407" t="s">
        <v>498</v>
      </c>
      <c r="P407" s="16">
        <v>101.14068441064639</v>
      </c>
      <c r="Q407">
        <v>55</v>
      </c>
      <c r="R407">
        <v>135</v>
      </c>
      <c r="S407" t="s">
        <v>498</v>
      </c>
      <c r="T407" s="16">
        <v>85.171102661596962</v>
      </c>
      <c r="U407">
        <v>48</v>
      </c>
      <c r="V407">
        <v>96</v>
      </c>
      <c r="W407" t="s">
        <v>498</v>
      </c>
      <c r="X407" s="16">
        <v>117.49049429657795</v>
      </c>
      <c r="Y407">
        <v>50</v>
      </c>
      <c r="Z407">
        <v>142</v>
      </c>
      <c r="AA407" t="s">
        <v>855</v>
      </c>
      <c r="AB407" s="16">
        <v>88.593155893536121</v>
      </c>
      <c r="AC407">
        <v>33</v>
      </c>
      <c r="AD407">
        <v>112</v>
      </c>
    </row>
    <row r="408" spans="1:30" x14ac:dyDescent="0.2">
      <c r="A408" s="4" t="s">
        <v>849</v>
      </c>
      <c r="B408" s="4" t="s">
        <v>499</v>
      </c>
      <c r="C408" s="4" t="s">
        <v>759</v>
      </c>
      <c r="D408" s="4" t="s">
        <v>850</v>
      </c>
      <c r="E408" s="4">
        <v>52.5</v>
      </c>
      <c r="F408" s="4">
        <v>194</v>
      </c>
      <c r="G408" s="4" t="s">
        <v>498</v>
      </c>
      <c r="H408" s="18">
        <v>116.73003802281369</v>
      </c>
      <c r="I408">
        <v>21</v>
      </c>
      <c r="J408">
        <v>238</v>
      </c>
      <c r="K408" t="s">
        <v>498</v>
      </c>
      <c r="L408" s="16">
        <v>48.669201520912551</v>
      </c>
      <c r="M408">
        <v>70</v>
      </c>
      <c r="N408">
        <v>103</v>
      </c>
      <c r="O408" t="s">
        <v>498</v>
      </c>
      <c r="P408" s="16">
        <v>120.91254752851711</v>
      </c>
      <c r="Q408">
        <v>51</v>
      </c>
      <c r="R408">
        <v>158</v>
      </c>
      <c r="S408" t="s">
        <v>498</v>
      </c>
      <c r="T408" s="16">
        <v>102.66159695817491</v>
      </c>
      <c r="U408">
        <v>37</v>
      </c>
      <c r="V408">
        <v>165</v>
      </c>
      <c r="W408" t="s">
        <v>498</v>
      </c>
      <c r="X408" s="16">
        <v>101.52091254752851</v>
      </c>
      <c r="Y408">
        <v>46</v>
      </c>
      <c r="Z408">
        <v>169</v>
      </c>
      <c r="AA408" t="s">
        <v>1068</v>
      </c>
      <c r="AB408" s="16">
        <v>118.63117870722434</v>
      </c>
      <c r="AC408">
        <v>26</v>
      </c>
      <c r="AD408">
        <v>218</v>
      </c>
    </row>
    <row r="409" spans="1:30" x14ac:dyDescent="0.2">
      <c r="A409" s="4" t="s">
        <v>851</v>
      </c>
      <c r="B409" s="4" t="s">
        <v>499</v>
      </c>
      <c r="C409" s="4" t="s">
        <v>852</v>
      </c>
      <c r="D409" s="4" t="s">
        <v>853</v>
      </c>
      <c r="E409" s="4">
        <v>81.5</v>
      </c>
      <c r="F409" s="4">
        <v>7</v>
      </c>
      <c r="G409" s="4" t="s">
        <v>855</v>
      </c>
      <c r="H409" s="18">
        <v>101.14068441064639</v>
      </c>
      <c r="I409">
        <v>60</v>
      </c>
      <c r="J409">
        <v>10</v>
      </c>
      <c r="K409" t="s">
        <v>855</v>
      </c>
      <c r="L409" s="16">
        <v>96.577946768060841</v>
      </c>
      <c r="M409">
        <v>96</v>
      </c>
      <c r="N409">
        <v>1</v>
      </c>
      <c r="O409" t="s">
        <v>855</v>
      </c>
      <c r="P409" s="16">
        <v>108.36501901140684</v>
      </c>
      <c r="Q409">
        <v>74</v>
      </c>
      <c r="R409">
        <v>23</v>
      </c>
      <c r="S409" t="s">
        <v>855</v>
      </c>
      <c r="T409" s="16">
        <v>92.01520912547528</v>
      </c>
      <c r="U409">
        <v>81</v>
      </c>
      <c r="V409">
        <v>2</v>
      </c>
      <c r="W409" t="s">
        <v>855</v>
      </c>
      <c r="X409" s="16">
        <v>103.8022813688213</v>
      </c>
      <c r="Y409">
        <v>85</v>
      </c>
      <c r="Z409">
        <v>12</v>
      </c>
      <c r="AA409" t="s">
        <v>855</v>
      </c>
      <c r="AB409" s="16">
        <v>98.098859315589351</v>
      </c>
      <c r="AC409">
        <v>42</v>
      </c>
      <c r="AD409">
        <v>7</v>
      </c>
    </row>
    <row r="410" spans="1:30" x14ac:dyDescent="0.2">
      <c r="A410" s="4" t="s">
        <v>856</v>
      </c>
      <c r="B410" s="4" t="s">
        <v>499</v>
      </c>
      <c r="C410" s="4" t="s">
        <v>852</v>
      </c>
      <c r="D410" s="4" t="s">
        <v>857</v>
      </c>
      <c r="E410" s="4">
        <v>79</v>
      </c>
      <c r="F410" s="4">
        <v>20</v>
      </c>
      <c r="G410" s="4" t="s">
        <v>855</v>
      </c>
      <c r="H410" s="18">
        <v>105.70342205323195</v>
      </c>
      <c r="I410">
        <v>51</v>
      </c>
      <c r="J410">
        <v>35</v>
      </c>
      <c r="K410" t="s">
        <v>855</v>
      </c>
      <c r="L410" s="16">
        <v>102.28136882129277</v>
      </c>
      <c r="M410">
        <v>81</v>
      </c>
      <c r="N410">
        <v>41</v>
      </c>
      <c r="O410" t="s">
        <v>855</v>
      </c>
      <c r="P410" s="16">
        <v>107.98479087452472</v>
      </c>
      <c r="Q410">
        <v>67</v>
      </c>
      <c r="R410">
        <v>62</v>
      </c>
      <c r="S410" t="s">
        <v>855</v>
      </c>
      <c r="T410" s="16">
        <v>80.608365019011416</v>
      </c>
      <c r="U410">
        <v>73</v>
      </c>
      <c r="V410">
        <v>11</v>
      </c>
      <c r="W410" t="s">
        <v>855</v>
      </c>
      <c r="X410" s="16">
        <v>101.14068441064639</v>
      </c>
      <c r="Y410">
        <v>84</v>
      </c>
      <c r="Z410">
        <v>14</v>
      </c>
      <c r="AA410" t="s">
        <v>855</v>
      </c>
      <c r="AB410" s="16">
        <v>95.057034220532316</v>
      </c>
      <c r="AC410">
        <v>45</v>
      </c>
      <c r="AD410">
        <v>1</v>
      </c>
    </row>
    <row r="411" spans="1:30" x14ac:dyDescent="0.2">
      <c r="A411" s="4" t="s">
        <v>858</v>
      </c>
      <c r="B411" s="4" t="s">
        <v>499</v>
      </c>
      <c r="C411" s="4" t="s">
        <v>852</v>
      </c>
      <c r="D411" s="4" t="s">
        <v>859</v>
      </c>
      <c r="E411" s="4">
        <v>77.5</v>
      </c>
      <c r="F411" s="4">
        <v>26</v>
      </c>
      <c r="G411" s="4" t="s">
        <v>855</v>
      </c>
      <c r="H411" s="18">
        <v>95.817490494296578</v>
      </c>
      <c r="I411">
        <v>57</v>
      </c>
      <c r="J411">
        <v>15</v>
      </c>
      <c r="K411" t="s">
        <v>855</v>
      </c>
      <c r="L411" s="16">
        <v>101.14068441064639</v>
      </c>
      <c r="M411">
        <v>87</v>
      </c>
      <c r="N411">
        <v>18</v>
      </c>
      <c r="O411" t="s">
        <v>855</v>
      </c>
      <c r="P411" s="16">
        <v>114.06844106463879</v>
      </c>
      <c r="Q411">
        <v>68</v>
      </c>
      <c r="R411">
        <v>55</v>
      </c>
      <c r="S411" t="s">
        <v>855</v>
      </c>
      <c r="T411" s="16">
        <v>88.593155893536121</v>
      </c>
      <c r="U411">
        <v>65</v>
      </c>
      <c r="V411">
        <v>25</v>
      </c>
      <c r="W411" t="s">
        <v>855</v>
      </c>
      <c r="X411" s="16">
        <v>94.296577946768053</v>
      </c>
      <c r="Y411">
        <v>86</v>
      </c>
      <c r="Z411">
        <v>10</v>
      </c>
      <c r="AA411" t="s">
        <v>855</v>
      </c>
      <c r="AB411" s="16">
        <v>108.36501901140684</v>
      </c>
      <c r="AC411">
        <v>39</v>
      </c>
      <c r="AD411">
        <v>32</v>
      </c>
    </row>
    <row r="412" spans="1:30" x14ac:dyDescent="0.2">
      <c r="A412" s="4" t="s">
        <v>860</v>
      </c>
      <c r="B412" s="4" t="s">
        <v>499</v>
      </c>
      <c r="C412" s="4" t="s">
        <v>852</v>
      </c>
      <c r="D412" s="4" t="s">
        <v>861</v>
      </c>
      <c r="E412" s="4">
        <v>79.5</v>
      </c>
      <c r="F412" s="4">
        <v>17</v>
      </c>
      <c r="G412" s="4" t="s">
        <v>855</v>
      </c>
      <c r="H412" s="18">
        <v>94.676806083650192</v>
      </c>
      <c r="I412">
        <v>72</v>
      </c>
      <c r="J412">
        <v>3</v>
      </c>
      <c r="K412" t="s">
        <v>855</v>
      </c>
      <c r="L412" s="16">
        <v>107.98479087452472</v>
      </c>
      <c r="M412">
        <v>85</v>
      </c>
      <c r="N412">
        <v>24</v>
      </c>
      <c r="O412" t="s">
        <v>855</v>
      </c>
      <c r="P412" s="16">
        <v>93.155893536121667</v>
      </c>
      <c r="Q412">
        <v>79</v>
      </c>
      <c r="R412">
        <v>6</v>
      </c>
      <c r="S412" t="s">
        <v>855</v>
      </c>
      <c r="T412" s="16">
        <v>108.36501901140684</v>
      </c>
      <c r="U412">
        <v>64</v>
      </c>
      <c r="V412">
        <v>28</v>
      </c>
      <c r="W412" t="s">
        <v>855</v>
      </c>
      <c r="X412" s="16">
        <v>96.958174904942965</v>
      </c>
      <c r="Y412">
        <v>80</v>
      </c>
      <c r="Z412">
        <v>20</v>
      </c>
      <c r="AA412" t="s">
        <v>855</v>
      </c>
      <c r="AB412" s="16">
        <v>120.91254752851711</v>
      </c>
      <c r="AC412">
        <v>35</v>
      </c>
      <c r="AD412">
        <v>75</v>
      </c>
    </row>
    <row r="413" spans="1:30" x14ac:dyDescent="0.2">
      <c r="A413" s="4" t="s">
        <v>862</v>
      </c>
      <c r="B413" s="4" t="s">
        <v>499</v>
      </c>
      <c r="C413" s="4" t="s">
        <v>852</v>
      </c>
      <c r="D413" s="4" t="s">
        <v>863</v>
      </c>
      <c r="E413" s="4">
        <v>82.5</v>
      </c>
      <c r="F413" s="4">
        <v>2</v>
      </c>
      <c r="G413" s="4" t="s">
        <v>855</v>
      </c>
      <c r="H413" s="18">
        <v>110.26615969581749</v>
      </c>
      <c r="I413">
        <v>52</v>
      </c>
      <c r="J413">
        <v>29</v>
      </c>
      <c r="K413" t="s">
        <v>855</v>
      </c>
      <c r="L413" s="16">
        <v>92.01520912547528</v>
      </c>
      <c r="M413">
        <v>91</v>
      </c>
      <c r="N413">
        <v>8</v>
      </c>
      <c r="O413" t="s">
        <v>855</v>
      </c>
      <c r="P413" s="16">
        <v>100.38022813688212</v>
      </c>
      <c r="Q413">
        <v>78</v>
      </c>
      <c r="R413">
        <v>9</v>
      </c>
      <c r="S413" t="s">
        <v>855</v>
      </c>
      <c r="T413" s="16">
        <v>102.66159695817491</v>
      </c>
      <c r="U413">
        <v>70</v>
      </c>
      <c r="V413">
        <v>16</v>
      </c>
      <c r="W413" t="s">
        <v>855</v>
      </c>
      <c r="X413" s="16">
        <v>100.76045627376426</v>
      </c>
      <c r="Y413">
        <v>81</v>
      </c>
      <c r="Z413">
        <v>18</v>
      </c>
      <c r="AA413" t="s">
        <v>855</v>
      </c>
      <c r="AB413" s="16">
        <v>93.536121673003805</v>
      </c>
      <c r="AC413">
        <v>45</v>
      </c>
      <c r="AD413">
        <v>1</v>
      </c>
    </row>
    <row r="414" spans="1:30" x14ac:dyDescent="0.2">
      <c r="A414" s="4" t="s">
        <v>864</v>
      </c>
      <c r="B414" s="4" t="s">
        <v>499</v>
      </c>
      <c r="C414" s="4" t="s">
        <v>852</v>
      </c>
      <c r="D414" s="4" t="s">
        <v>865</v>
      </c>
      <c r="E414" s="4">
        <v>82</v>
      </c>
      <c r="F414" s="4">
        <v>5</v>
      </c>
      <c r="G414" s="4" t="s">
        <v>855</v>
      </c>
      <c r="H414" s="18">
        <v>100.76045627376426</v>
      </c>
      <c r="I414">
        <v>65</v>
      </c>
      <c r="J414">
        <v>7</v>
      </c>
      <c r="K414" t="s">
        <v>855</v>
      </c>
      <c r="L414" s="16">
        <v>99.619771863117876</v>
      </c>
      <c r="M414">
        <v>92</v>
      </c>
      <c r="N414">
        <v>6</v>
      </c>
      <c r="O414" t="s">
        <v>855</v>
      </c>
      <c r="P414" s="16">
        <v>98.859315589353614</v>
      </c>
      <c r="Q414">
        <v>82</v>
      </c>
      <c r="R414">
        <v>3</v>
      </c>
      <c r="S414" t="s">
        <v>855</v>
      </c>
      <c r="T414" s="16">
        <v>101.90114068441065</v>
      </c>
      <c r="U414">
        <v>77</v>
      </c>
      <c r="V414">
        <v>8</v>
      </c>
      <c r="W414" t="s">
        <v>855</v>
      </c>
      <c r="X414" s="16">
        <v>99.239543726235738</v>
      </c>
      <c r="Y414">
        <v>88</v>
      </c>
      <c r="Z414">
        <v>6</v>
      </c>
      <c r="AA414" t="s">
        <v>855</v>
      </c>
      <c r="AB414" s="16">
        <v>105.70342205323195</v>
      </c>
      <c r="AC414">
        <v>40</v>
      </c>
      <c r="AD414">
        <v>21</v>
      </c>
    </row>
    <row r="415" spans="1:30" x14ac:dyDescent="0.2">
      <c r="A415" s="4" t="s">
        <v>866</v>
      </c>
      <c r="B415" s="4" t="s">
        <v>499</v>
      </c>
      <c r="C415" s="4" t="s">
        <v>852</v>
      </c>
      <c r="D415" s="4" t="s">
        <v>867</v>
      </c>
      <c r="E415" s="4">
        <v>81</v>
      </c>
      <c r="F415" s="4">
        <v>10</v>
      </c>
      <c r="G415" s="4" t="s">
        <v>855</v>
      </c>
      <c r="H415" s="18">
        <v>98.479087452471489</v>
      </c>
      <c r="I415">
        <v>66</v>
      </c>
      <c r="J415">
        <v>6</v>
      </c>
      <c r="K415" t="s">
        <v>855</v>
      </c>
      <c r="L415" s="16">
        <v>112.16730038022814</v>
      </c>
      <c r="M415">
        <v>82</v>
      </c>
      <c r="N415">
        <v>38</v>
      </c>
      <c r="O415" t="s">
        <v>855</v>
      </c>
      <c r="P415" s="16">
        <v>92.395437262357419</v>
      </c>
      <c r="Q415">
        <v>75</v>
      </c>
      <c r="R415">
        <v>18</v>
      </c>
      <c r="S415" t="s">
        <v>855</v>
      </c>
      <c r="T415" s="16">
        <v>98.479087452471489</v>
      </c>
      <c r="U415">
        <v>71</v>
      </c>
      <c r="V415">
        <v>14</v>
      </c>
      <c r="W415" t="s">
        <v>855</v>
      </c>
      <c r="X415" s="16">
        <v>97.338403041825089</v>
      </c>
      <c r="Y415">
        <v>87</v>
      </c>
      <c r="Z415">
        <v>7</v>
      </c>
      <c r="AA415" t="s">
        <v>855</v>
      </c>
      <c r="AB415" s="16">
        <v>101.52091254752851</v>
      </c>
      <c r="AC415">
        <v>41</v>
      </c>
      <c r="AD415">
        <v>11</v>
      </c>
    </row>
    <row r="416" spans="1:30" x14ac:dyDescent="0.2">
      <c r="A416" s="4" t="s">
        <v>868</v>
      </c>
      <c r="B416" s="4" t="s">
        <v>499</v>
      </c>
      <c r="C416" s="4" t="s">
        <v>852</v>
      </c>
      <c r="D416" s="4" t="s">
        <v>869</v>
      </c>
      <c r="E416" s="4">
        <v>76</v>
      </c>
      <c r="F416" s="4">
        <v>35</v>
      </c>
      <c r="G416" s="4" t="s">
        <v>855</v>
      </c>
      <c r="H416" s="18">
        <v>103.04182509505704</v>
      </c>
      <c r="I416">
        <v>50</v>
      </c>
      <c r="J416">
        <v>43</v>
      </c>
      <c r="K416" t="s">
        <v>855</v>
      </c>
      <c r="L416" s="16">
        <v>87.07224334600761</v>
      </c>
      <c r="M416">
        <v>90</v>
      </c>
      <c r="N416">
        <v>9</v>
      </c>
      <c r="O416" t="s">
        <v>855</v>
      </c>
      <c r="P416" s="16">
        <v>103.42205323193916</v>
      </c>
      <c r="Q416">
        <v>75</v>
      </c>
      <c r="R416">
        <v>18</v>
      </c>
      <c r="S416" t="s">
        <v>855</v>
      </c>
      <c r="T416" s="16">
        <v>108.36501901140684</v>
      </c>
      <c r="U416">
        <v>61</v>
      </c>
      <c r="V416">
        <v>40</v>
      </c>
      <c r="W416" t="s">
        <v>855</v>
      </c>
      <c r="X416" s="16">
        <v>101.14068441064639</v>
      </c>
      <c r="Y416">
        <v>74</v>
      </c>
      <c r="Z416">
        <v>43</v>
      </c>
      <c r="AA416" t="s">
        <v>855</v>
      </c>
      <c r="AB416" s="16">
        <v>95.817490494296578</v>
      </c>
      <c r="AC416">
        <v>39</v>
      </c>
      <c r="AD416">
        <v>32</v>
      </c>
    </row>
    <row r="417" spans="1:30" x14ac:dyDescent="0.2">
      <c r="A417" s="4" t="s">
        <v>870</v>
      </c>
      <c r="B417" s="4" t="s">
        <v>499</v>
      </c>
      <c r="C417" s="4" t="s">
        <v>852</v>
      </c>
      <c r="D417" s="4" t="s">
        <v>871</v>
      </c>
      <c r="E417" s="4">
        <v>82</v>
      </c>
      <c r="F417" s="4">
        <v>5</v>
      </c>
      <c r="G417" s="4" t="s">
        <v>855</v>
      </c>
      <c r="H417" s="18">
        <v>129.65779467680608</v>
      </c>
      <c r="I417">
        <v>44</v>
      </c>
      <c r="J417">
        <v>83</v>
      </c>
      <c r="K417" t="s">
        <v>855</v>
      </c>
      <c r="L417" s="16">
        <v>70.722433460076047</v>
      </c>
      <c r="M417">
        <v>92</v>
      </c>
      <c r="N417">
        <v>6</v>
      </c>
      <c r="O417" t="s">
        <v>855</v>
      </c>
      <c r="P417" s="16">
        <v>107.22433460076046</v>
      </c>
      <c r="Q417">
        <v>73</v>
      </c>
      <c r="R417">
        <v>25</v>
      </c>
      <c r="S417" t="s">
        <v>855</v>
      </c>
      <c r="T417" s="16">
        <v>110.64638783269962</v>
      </c>
      <c r="U417">
        <v>58</v>
      </c>
      <c r="V417">
        <v>53</v>
      </c>
      <c r="W417" t="s">
        <v>855</v>
      </c>
      <c r="X417" s="16">
        <v>87.452471482889734</v>
      </c>
      <c r="Y417">
        <v>80</v>
      </c>
      <c r="Z417">
        <v>20</v>
      </c>
      <c r="AA417" t="s">
        <v>855</v>
      </c>
      <c r="AB417" s="16">
        <v>100.38022813688212</v>
      </c>
      <c r="AC417">
        <v>40</v>
      </c>
      <c r="AD417">
        <v>21</v>
      </c>
    </row>
    <row r="418" spans="1:30" x14ac:dyDescent="0.2">
      <c r="A418" s="4" t="s">
        <v>872</v>
      </c>
      <c r="B418" s="4" t="s">
        <v>499</v>
      </c>
      <c r="C418" s="4" t="s">
        <v>852</v>
      </c>
      <c r="D418" s="4" t="s">
        <v>873</v>
      </c>
      <c r="E418" s="4">
        <v>74.5</v>
      </c>
      <c r="F418" s="4">
        <v>47</v>
      </c>
      <c r="G418" s="4" t="s">
        <v>855</v>
      </c>
      <c r="H418" s="18">
        <v>95.437262357414454</v>
      </c>
      <c r="I418">
        <v>51</v>
      </c>
      <c r="J418">
        <v>35</v>
      </c>
      <c r="K418" t="s">
        <v>855</v>
      </c>
      <c r="L418" s="16">
        <v>113.68821292775665</v>
      </c>
      <c r="M418">
        <v>76</v>
      </c>
      <c r="N418">
        <v>71</v>
      </c>
      <c r="O418" t="s">
        <v>855</v>
      </c>
      <c r="P418" s="16">
        <v>101.52091254752851</v>
      </c>
      <c r="Q418">
        <v>65</v>
      </c>
      <c r="R418">
        <v>75</v>
      </c>
      <c r="S418" t="s">
        <v>855</v>
      </c>
      <c r="T418" s="16">
        <v>89.353612167300383</v>
      </c>
      <c r="U418">
        <v>59</v>
      </c>
      <c r="V418">
        <v>47</v>
      </c>
      <c r="W418" t="s">
        <v>855</v>
      </c>
      <c r="X418" s="16">
        <v>98.479087452471489</v>
      </c>
      <c r="Y418">
        <v>74</v>
      </c>
      <c r="Z418">
        <v>43</v>
      </c>
      <c r="AA418" t="s">
        <v>855</v>
      </c>
      <c r="AB418" s="16">
        <v>91.634980988593156</v>
      </c>
      <c r="AC418">
        <v>40</v>
      </c>
      <c r="AD418">
        <v>21</v>
      </c>
    </row>
    <row r="419" spans="1:30" x14ac:dyDescent="0.2">
      <c r="A419" s="4" t="s">
        <v>874</v>
      </c>
      <c r="B419" s="4" t="s">
        <v>499</v>
      </c>
      <c r="C419" s="4" t="s">
        <v>852</v>
      </c>
      <c r="D419" s="4" t="s">
        <v>875</v>
      </c>
      <c r="E419" s="4">
        <v>75</v>
      </c>
      <c r="F419" s="4">
        <v>41</v>
      </c>
      <c r="G419" s="4" t="s">
        <v>855</v>
      </c>
      <c r="H419" s="18">
        <v>113.68821292775665</v>
      </c>
      <c r="I419">
        <v>45</v>
      </c>
      <c r="J419">
        <v>77</v>
      </c>
      <c r="K419" t="s">
        <v>855</v>
      </c>
      <c r="L419" s="16">
        <v>89.353612167300383</v>
      </c>
      <c r="M419">
        <v>80</v>
      </c>
      <c r="N419">
        <v>49</v>
      </c>
      <c r="O419" t="s">
        <v>855</v>
      </c>
      <c r="P419" s="16">
        <v>82.889733840304189</v>
      </c>
      <c r="Q419">
        <v>81</v>
      </c>
      <c r="R419">
        <v>4</v>
      </c>
      <c r="S419" t="s">
        <v>855</v>
      </c>
      <c r="T419" s="16">
        <v>114.44866920152091</v>
      </c>
      <c r="U419">
        <v>60</v>
      </c>
      <c r="V419">
        <v>42</v>
      </c>
      <c r="W419" t="s">
        <v>855</v>
      </c>
      <c r="X419" s="16">
        <v>89.353612167300383</v>
      </c>
      <c r="Y419">
        <v>84</v>
      </c>
      <c r="Z419">
        <v>14</v>
      </c>
      <c r="AA419" t="s">
        <v>855</v>
      </c>
      <c r="AB419" s="16">
        <v>97.338403041825089</v>
      </c>
      <c r="AC419">
        <v>42</v>
      </c>
      <c r="AD419">
        <v>7</v>
      </c>
    </row>
    <row r="420" spans="1:30" x14ac:dyDescent="0.2">
      <c r="A420" s="4" t="s">
        <v>876</v>
      </c>
      <c r="B420" s="4" t="s">
        <v>499</v>
      </c>
      <c r="C420" s="4" t="s">
        <v>852</v>
      </c>
      <c r="D420" s="4" t="s">
        <v>877</v>
      </c>
      <c r="E420" s="4">
        <v>78.5</v>
      </c>
      <c r="F420" s="4">
        <v>22</v>
      </c>
      <c r="G420" s="4" t="s">
        <v>855</v>
      </c>
      <c r="H420" s="18">
        <v>101.52091254752851</v>
      </c>
      <c r="I420">
        <v>53</v>
      </c>
      <c r="J420">
        <v>26</v>
      </c>
      <c r="K420" t="s">
        <v>855</v>
      </c>
      <c r="L420" s="16">
        <v>95.817490494296578</v>
      </c>
      <c r="M420">
        <v>88</v>
      </c>
      <c r="N420">
        <v>15</v>
      </c>
      <c r="O420" t="s">
        <v>855</v>
      </c>
      <c r="P420" s="16">
        <v>117.87072243346007</v>
      </c>
      <c r="Q420">
        <v>67</v>
      </c>
      <c r="R420">
        <v>62</v>
      </c>
      <c r="S420" t="s">
        <v>855</v>
      </c>
      <c r="T420" s="16">
        <v>77.566539923954366</v>
      </c>
      <c r="U420">
        <v>80</v>
      </c>
      <c r="V420">
        <v>3</v>
      </c>
      <c r="W420" t="s">
        <v>855</v>
      </c>
      <c r="X420" s="16">
        <v>108.74524714828897</v>
      </c>
      <c r="Y420">
        <v>79</v>
      </c>
      <c r="Z420">
        <v>26</v>
      </c>
      <c r="AA420" t="s">
        <v>855</v>
      </c>
      <c r="AB420" s="16">
        <v>142.96577946768062</v>
      </c>
      <c r="AC420">
        <v>32</v>
      </c>
      <c r="AD420">
        <v>139</v>
      </c>
    </row>
    <row r="421" spans="1:30" x14ac:dyDescent="0.2">
      <c r="A421" s="4" t="s">
        <v>878</v>
      </c>
      <c r="B421" s="4" t="s">
        <v>499</v>
      </c>
      <c r="C421" s="4" t="s">
        <v>852</v>
      </c>
      <c r="D421" s="4" t="s">
        <v>879</v>
      </c>
      <c r="E421" s="4">
        <v>75</v>
      </c>
      <c r="F421" s="4">
        <v>41</v>
      </c>
      <c r="G421" s="4" t="s">
        <v>855</v>
      </c>
      <c r="H421" s="18">
        <v>111.02661596958175</v>
      </c>
      <c r="I421">
        <v>46</v>
      </c>
      <c r="J421">
        <v>70</v>
      </c>
      <c r="K421" t="s">
        <v>855</v>
      </c>
      <c r="L421" s="16">
        <v>96.577946768060841</v>
      </c>
      <c r="M421">
        <v>78</v>
      </c>
      <c r="N421">
        <v>61</v>
      </c>
      <c r="O421" t="s">
        <v>855</v>
      </c>
      <c r="P421" s="16">
        <v>79.087452471482891</v>
      </c>
      <c r="Q421">
        <v>79</v>
      </c>
      <c r="R421">
        <v>6</v>
      </c>
      <c r="S421" t="s">
        <v>855</v>
      </c>
      <c r="T421" s="16">
        <v>104.94296577946768</v>
      </c>
      <c r="U421">
        <v>67</v>
      </c>
      <c r="V421">
        <v>19</v>
      </c>
      <c r="W421" t="s">
        <v>855</v>
      </c>
      <c r="X421" s="16">
        <v>98.859315589353614</v>
      </c>
      <c r="Y421">
        <v>82</v>
      </c>
      <c r="Z421">
        <v>16</v>
      </c>
      <c r="AA421" t="s">
        <v>855</v>
      </c>
      <c r="AB421" s="16">
        <v>95.057034220532316</v>
      </c>
      <c r="AC421">
        <v>44</v>
      </c>
      <c r="AD421">
        <v>3</v>
      </c>
    </row>
    <row r="422" spans="1:30" x14ac:dyDescent="0.2">
      <c r="A422" s="4" t="s">
        <v>880</v>
      </c>
      <c r="B422" s="4" t="s">
        <v>499</v>
      </c>
      <c r="C422" s="4" t="s">
        <v>852</v>
      </c>
      <c r="D422" s="4" t="s">
        <v>881</v>
      </c>
      <c r="E422" s="4">
        <v>81</v>
      </c>
      <c r="F422" s="4">
        <v>10</v>
      </c>
      <c r="G422" s="4" t="s">
        <v>855</v>
      </c>
      <c r="H422" s="18">
        <v>103.04182509505704</v>
      </c>
      <c r="I422">
        <v>55</v>
      </c>
      <c r="J422">
        <v>18</v>
      </c>
      <c r="K422" t="s">
        <v>855</v>
      </c>
      <c r="L422" s="16">
        <v>97.718631178707227</v>
      </c>
      <c r="M422">
        <v>89</v>
      </c>
      <c r="N422">
        <v>12</v>
      </c>
      <c r="O422" t="s">
        <v>855</v>
      </c>
      <c r="P422" s="16">
        <v>102.28136882129277</v>
      </c>
      <c r="Q422">
        <v>75</v>
      </c>
      <c r="R422">
        <v>18</v>
      </c>
      <c r="S422" t="s">
        <v>855</v>
      </c>
      <c r="T422" s="16">
        <v>106.84410646387833</v>
      </c>
      <c r="U422">
        <v>62</v>
      </c>
      <c r="V422">
        <v>36</v>
      </c>
      <c r="W422" t="s">
        <v>855</v>
      </c>
      <c r="X422" s="16">
        <v>97.718631178707227</v>
      </c>
      <c r="Y422">
        <v>78</v>
      </c>
      <c r="Z422">
        <v>30</v>
      </c>
      <c r="AA422" t="s">
        <v>855</v>
      </c>
      <c r="AB422" s="16">
        <v>100.76045627376426</v>
      </c>
      <c r="AC422">
        <v>39</v>
      </c>
      <c r="AD422">
        <v>32</v>
      </c>
    </row>
    <row r="423" spans="1:30" x14ac:dyDescent="0.2">
      <c r="A423" s="4" t="s">
        <v>882</v>
      </c>
      <c r="B423" s="4" t="s">
        <v>499</v>
      </c>
      <c r="C423" s="4" t="s">
        <v>852</v>
      </c>
      <c r="D423" s="4" t="s">
        <v>883</v>
      </c>
      <c r="E423" s="4">
        <v>73</v>
      </c>
      <c r="F423" s="4">
        <v>59</v>
      </c>
      <c r="G423" s="4" t="s">
        <v>855</v>
      </c>
      <c r="H423" s="18">
        <v>84.410646387832699</v>
      </c>
      <c r="I423">
        <v>55</v>
      </c>
      <c r="J423">
        <v>18</v>
      </c>
      <c r="K423" t="s">
        <v>855</v>
      </c>
      <c r="L423" s="16">
        <v>98.859315589353614</v>
      </c>
      <c r="M423">
        <v>88</v>
      </c>
      <c r="N423">
        <v>15</v>
      </c>
      <c r="O423" t="s">
        <v>855</v>
      </c>
      <c r="P423" s="16">
        <v>103.04182509505704</v>
      </c>
      <c r="Q423">
        <v>74</v>
      </c>
      <c r="R423">
        <v>23</v>
      </c>
      <c r="S423" t="s">
        <v>855</v>
      </c>
      <c r="T423" s="16">
        <v>95.057034220532316</v>
      </c>
      <c r="U423">
        <v>75</v>
      </c>
      <c r="V423">
        <v>10</v>
      </c>
      <c r="W423" t="s">
        <v>855</v>
      </c>
      <c r="X423" s="16">
        <v>103.8022813688213</v>
      </c>
      <c r="Y423">
        <v>80</v>
      </c>
      <c r="Z423">
        <v>20</v>
      </c>
      <c r="AA423" t="s">
        <v>855</v>
      </c>
      <c r="AB423" s="16">
        <v>96.577946768060841</v>
      </c>
      <c r="AC423">
        <v>41</v>
      </c>
      <c r="AD423">
        <v>11</v>
      </c>
    </row>
    <row r="424" spans="1:30" x14ac:dyDescent="0.2">
      <c r="A424" s="4" t="s">
        <v>884</v>
      </c>
      <c r="B424" s="4" t="s">
        <v>499</v>
      </c>
      <c r="C424" s="4" t="s">
        <v>852</v>
      </c>
      <c r="D424" s="4" t="s">
        <v>885</v>
      </c>
      <c r="E424" s="4">
        <v>72.5</v>
      </c>
      <c r="F424" s="4">
        <v>67</v>
      </c>
      <c r="G424" s="4" t="s">
        <v>855</v>
      </c>
      <c r="H424" s="18">
        <v>131.93916349809885</v>
      </c>
      <c r="I424">
        <v>34</v>
      </c>
      <c r="J424">
        <v>151</v>
      </c>
      <c r="K424" t="s">
        <v>855</v>
      </c>
      <c r="L424" s="16">
        <v>73.00380228136882</v>
      </c>
      <c r="M424">
        <v>75</v>
      </c>
      <c r="N424">
        <v>80</v>
      </c>
      <c r="O424" t="s">
        <v>855</v>
      </c>
      <c r="P424" s="16">
        <v>81.368821292775664</v>
      </c>
      <c r="Q424">
        <v>72</v>
      </c>
      <c r="R424">
        <v>31</v>
      </c>
      <c r="S424" t="s">
        <v>855</v>
      </c>
      <c r="T424" s="16">
        <v>113.68821292775665</v>
      </c>
      <c r="U424">
        <v>55</v>
      </c>
      <c r="V424">
        <v>67</v>
      </c>
      <c r="W424" t="s">
        <v>855</v>
      </c>
      <c r="X424" s="16">
        <v>87.832699619771859</v>
      </c>
      <c r="Y424">
        <v>77</v>
      </c>
      <c r="Z424">
        <v>35</v>
      </c>
      <c r="AA424" t="s">
        <v>855</v>
      </c>
      <c r="AB424" s="16">
        <v>101.52091254752851</v>
      </c>
      <c r="AC424">
        <v>38</v>
      </c>
      <c r="AD424">
        <v>39</v>
      </c>
    </row>
    <row r="425" spans="1:30" x14ac:dyDescent="0.2">
      <c r="A425" s="4" t="s">
        <v>886</v>
      </c>
      <c r="B425" s="4" t="s">
        <v>499</v>
      </c>
      <c r="C425" s="4" t="s">
        <v>852</v>
      </c>
      <c r="D425" s="4" t="s">
        <v>887</v>
      </c>
      <c r="E425" s="4">
        <v>65.5</v>
      </c>
      <c r="F425" s="4">
        <v>119</v>
      </c>
      <c r="G425" s="4" t="s">
        <v>855</v>
      </c>
      <c r="H425" s="18">
        <v>101.90114068441065</v>
      </c>
      <c r="I425">
        <v>38</v>
      </c>
      <c r="J425">
        <v>124</v>
      </c>
      <c r="K425" t="s">
        <v>855</v>
      </c>
      <c r="L425" s="16">
        <v>64.638783269961976</v>
      </c>
      <c r="M425">
        <v>83</v>
      </c>
      <c r="N425">
        <v>31</v>
      </c>
      <c r="O425" t="s">
        <v>855</v>
      </c>
      <c r="P425" s="16">
        <v>94.296577946768053</v>
      </c>
      <c r="Q425">
        <v>76</v>
      </c>
      <c r="R425">
        <v>16</v>
      </c>
      <c r="S425" t="s">
        <v>855</v>
      </c>
      <c r="T425" s="16">
        <v>107.60456273764258</v>
      </c>
      <c r="U425">
        <v>62</v>
      </c>
      <c r="V425">
        <v>36</v>
      </c>
      <c r="W425" t="s">
        <v>855</v>
      </c>
      <c r="X425" s="16">
        <v>99.619771863117876</v>
      </c>
      <c r="Y425">
        <v>77</v>
      </c>
      <c r="Z425">
        <v>35</v>
      </c>
      <c r="AA425" t="s">
        <v>855</v>
      </c>
      <c r="AB425" s="16">
        <v>94.676806083650192</v>
      </c>
      <c r="AC425">
        <v>40</v>
      </c>
      <c r="AD425">
        <v>21</v>
      </c>
    </row>
    <row r="426" spans="1:30" x14ac:dyDescent="0.2">
      <c r="A426" s="4" t="s">
        <v>888</v>
      </c>
      <c r="B426" s="4" t="s">
        <v>499</v>
      </c>
      <c r="C426" s="4" t="s">
        <v>852</v>
      </c>
      <c r="D426" s="4" t="s">
        <v>889</v>
      </c>
      <c r="E426" s="4">
        <v>79.5</v>
      </c>
      <c r="F426" s="4">
        <v>17</v>
      </c>
      <c r="G426" s="4" t="s">
        <v>855</v>
      </c>
      <c r="H426" s="18">
        <v>118.25095057034221</v>
      </c>
      <c r="I426">
        <v>47</v>
      </c>
      <c r="J426">
        <v>65</v>
      </c>
      <c r="K426" t="s">
        <v>855</v>
      </c>
      <c r="L426" s="16">
        <v>83.650190114068437</v>
      </c>
      <c r="M426">
        <v>86</v>
      </c>
      <c r="N426">
        <v>22</v>
      </c>
      <c r="O426" t="s">
        <v>855</v>
      </c>
      <c r="P426" s="16">
        <v>107.60456273764258</v>
      </c>
      <c r="Q426">
        <v>70</v>
      </c>
      <c r="R426">
        <v>42</v>
      </c>
      <c r="S426" t="s">
        <v>855</v>
      </c>
      <c r="T426" s="16">
        <v>90.49429657794677</v>
      </c>
      <c r="U426">
        <v>69</v>
      </c>
      <c r="V426">
        <v>17</v>
      </c>
      <c r="W426" t="s">
        <v>855</v>
      </c>
      <c r="X426" s="16">
        <v>104.94296577946768</v>
      </c>
      <c r="Y426">
        <v>78</v>
      </c>
      <c r="Z426">
        <v>30</v>
      </c>
      <c r="AA426" t="s">
        <v>855</v>
      </c>
      <c r="AB426" s="16">
        <v>112.54752851711027</v>
      </c>
      <c r="AC426">
        <v>36</v>
      </c>
      <c r="AD426">
        <v>63</v>
      </c>
    </row>
    <row r="427" spans="1:30" x14ac:dyDescent="0.2">
      <c r="A427" s="4" t="s">
        <v>890</v>
      </c>
      <c r="B427" s="4" t="s">
        <v>499</v>
      </c>
      <c r="C427" s="4" t="s">
        <v>852</v>
      </c>
      <c r="D427" s="4" t="s">
        <v>891</v>
      </c>
      <c r="E427" s="4">
        <v>79.5</v>
      </c>
      <c r="F427" s="4">
        <v>17</v>
      </c>
      <c r="G427" s="4" t="s">
        <v>855</v>
      </c>
      <c r="H427" s="18">
        <v>96.577946768060841</v>
      </c>
      <c r="I427">
        <v>64</v>
      </c>
      <c r="J427">
        <v>8</v>
      </c>
      <c r="K427" t="s">
        <v>855</v>
      </c>
      <c r="L427" s="16">
        <v>101.52091254752851</v>
      </c>
      <c r="M427">
        <v>89</v>
      </c>
      <c r="N427">
        <v>12</v>
      </c>
      <c r="O427" t="s">
        <v>855</v>
      </c>
      <c r="P427" s="16">
        <v>104.94296577946768</v>
      </c>
      <c r="Q427">
        <v>73</v>
      </c>
      <c r="R427">
        <v>25</v>
      </c>
      <c r="S427" t="s">
        <v>855</v>
      </c>
      <c r="T427" s="16">
        <v>94.676806083650192</v>
      </c>
      <c r="U427">
        <v>73</v>
      </c>
      <c r="V427">
        <v>11</v>
      </c>
      <c r="W427" t="s">
        <v>855</v>
      </c>
      <c r="X427" s="16">
        <v>100.38022813688212</v>
      </c>
      <c r="Y427">
        <v>85</v>
      </c>
      <c r="Z427">
        <v>12</v>
      </c>
      <c r="AA427" t="s">
        <v>855</v>
      </c>
      <c r="AB427" s="16">
        <v>113.68821292775665</v>
      </c>
      <c r="AC427">
        <v>37</v>
      </c>
      <c r="AD427">
        <v>48</v>
      </c>
    </row>
    <row r="428" spans="1:30" x14ac:dyDescent="0.2">
      <c r="A428" s="4" t="s">
        <v>892</v>
      </c>
      <c r="B428" s="4" t="s">
        <v>499</v>
      </c>
      <c r="C428" s="4" t="s">
        <v>852</v>
      </c>
      <c r="D428" s="4" t="s">
        <v>893</v>
      </c>
      <c r="E428" s="4">
        <v>81.5</v>
      </c>
      <c r="F428" s="4">
        <v>7</v>
      </c>
      <c r="G428" s="4" t="s">
        <v>855</v>
      </c>
      <c r="H428" s="18">
        <v>97.718631178707227</v>
      </c>
      <c r="I428">
        <v>79</v>
      </c>
      <c r="J428">
        <v>1</v>
      </c>
      <c r="K428" t="s">
        <v>855</v>
      </c>
      <c r="L428" s="16">
        <v>100.76045627376426</v>
      </c>
      <c r="M428">
        <v>95</v>
      </c>
      <c r="N428">
        <v>3</v>
      </c>
      <c r="O428" t="s">
        <v>855</v>
      </c>
      <c r="P428" s="16">
        <v>99.619771863117876</v>
      </c>
      <c r="Q428">
        <v>83</v>
      </c>
      <c r="R428">
        <v>2</v>
      </c>
      <c r="S428" t="s">
        <v>855</v>
      </c>
      <c r="T428" s="16">
        <v>104.56273764258555</v>
      </c>
      <c r="U428">
        <v>71</v>
      </c>
      <c r="V428">
        <v>14</v>
      </c>
      <c r="W428" t="s">
        <v>855</v>
      </c>
      <c r="X428" s="16">
        <v>95.437262357414454</v>
      </c>
      <c r="Y428">
        <v>91</v>
      </c>
      <c r="Z428">
        <v>2</v>
      </c>
      <c r="AA428" t="s">
        <v>855</v>
      </c>
      <c r="AB428" s="16">
        <v>152.09125475285171</v>
      </c>
      <c r="AC428">
        <v>32</v>
      </c>
      <c r="AD428">
        <v>139</v>
      </c>
    </row>
    <row r="429" spans="1:30" x14ac:dyDescent="0.2">
      <c r="A429" s="4" t="s">
        <v>894</v>
      </c>
      <c r="B429" s="4" t="s">
        <v>499</v>
      </c>
      <c r="C429" s="4" t="s">
        <v>852</v>
      </c>
      <c r="D429" s="4" t="s">
        <v>895</v>
      </c>
      <c r="E429" s="4">
        <v>81</v>
      </c>
      <c r="F429" s="4">
        <v>10</v>
      </c>
      <c r="G429" s="4" t="s">
        <v>855</v>
      </c>
      <c r="H429" s="18">
        <v>109.50570342205323</v>
      </c>
      <c r="I429">
        <v>51</v>
      </c>
      <c r="J429">
        <v>35</v>
      </c>
      <c r="K429" t="s">
        <v>855</v>
      </c>
      <c r="L429" s="16">
        <v>87.07224334600761</v>
      </c>
      <c r="M429">
        <v>96</v>
      </c>
      <c r="N429">
        <v>1</v>
      </c>
      <c r="O429" t="s">
        <v>855</v>
      </c>
      <c r="P429" s="16">
        <v>101.14068441064639</v>
      </c>
      <c r="Q429">
        <v>81</v>
      </c>
      <c r="R429">
        <v>4</v>
      </c>
      <c r="S429" t="s">
        <v>855</v>
      </c>
      <c r="T429" s="16">
        <v>101.14068441064639</v>
      </c>
      <c r="U429">
        <v>78</v>
      </c>
      <c r="V429">
        <v>7</v>
      </c>
      <c r="W429" t="s">
        <v>855</v>
      </c>
      <c r="X429" s="16">
        <v>97.718631178707227</v>
      </c>
      <c r="Y429">
        <v>93</v>
      </c>
      <c r="Z429">
        <v>1</v>
      </c>
      <c r="AA429" t="s">
        <v>855</v>
      </c>
      <c r="AB429" s="16">
        <v>128.13688212927758</v>
      </c>
      <c r="AC429">
        <v>35</v>
      </c>
      <c r="AD429">
        <v>75</v>
      </c>
    </row>
    <row r="430" spans="1:30" x14ac:dyDescent="0.2">
      <c r="A430" s="4" t="s">
        <v>896</v>
      </c>
      <c r="B430" s="4" t="s">
        <v>499</v>
      </c>
      <c r="C430" s="4" t="s">
        <v>852</v>
      </c>
      <c r="D430" s="4" t="s">
        <v>897</v>
      </c>
      <c r="E430" s="4">
        <v>84</v>
      </c>
      <c r="F430" s="4">
        <v>1</v>
      </c>
      <c r="G430" s="4" t="s">
        <v>855</v>
      </c>
      <c r="H430" s="18">
        <v>105.70342205323195</v>
      </c>
      <c r="I430">
        <v>56</v>
      </c>
      <c r="J430">
        <v>16</v>
      </c>
      <c r="K430" t="s">
        <v>855</v>
      </c>
      <c r="L430" s="16">
        <v>126.99619771863118</v>
      </c>
      <c r="M430">
        <v>74</v>
      </c>
      <c r="N430">
        <v>87</v>
      </c>
      <c r="O430" t="s">
        <v>855</v>
      </c>
      <c r="P430" s="16">
        <v>85.551330798479086</v>
      </c>
      <c r="Q430">
        <v>69</v>
      </c>
      <c r="R430">
        <v>49</v>
      </c>
      <c r="S430" t="s">
        <v>855</v>
      </c>
      <c r="T430" s="16">
        <v>88.593155893536121</v>
      </c>
      <c r="U430">
        <v>67</v>
      </c>
      <c r="V430">
        <v>19</v>
      </c>
      <c r="W430" t="s">
        <v>855</v>
      </c>
      <c r="X430" s="16">
        <v>99.619771863117876</v>
      </c>
      <c r="Y430">
        <v>81</v>
      </c>
      <c r="Z430">
        <v>18</v>
      </c>
      <c r="AA430" t="s">
        <v>855</v>
      </c>
      <c r="AB430" s="16">
        <v>126.99619771863118</v>
      </c>
      <c r="AC430">
        <v>34</v>
      </c>
      <c r="AD430">
        <v>89</v>
      </c>
    </row>
    <row r="431" spans="1:30" x14ac:dyDescent="0.2">
      <c r="A431" s="4" t="s">
        <v>898</v>
      </c>
      <c r="B431" s="4" t="s">
        <v>499</v>
      </c>
      <c r="C431" s="4" t="s">
        <v>852</v>
      </c>
      <c r="D431" s="4" t="s">
        <v>899</v>
      </c>
      <c r="E431" s="4">
        <v>73.5</v>
      </c>
      <c r="F431" s="4">
        <v>56</v>
      </c>
      <c r="G431" s="4" t="s">
        <v>855</v>
      </c>
      <c r="H431" s="18">
        <v>143.34600760456274</v>
      </c>
      <c r="I431">
        <v>31</v>
      </c>
      <c r="J431">
        <v>170</v>
      </c>
      <c r="K431" t="s">
        <v>855</v>
      </c>
      <c r="L431" s="16">
        <v>60.836501901140686</v>
      </c>
      <c r="M431">
        <v>77</v>
      </c>
      <c r="N431">
        <v>67</v>
      </c>
      <c r="O431" t="s">
        <v>855</v>
      </c>
      <c r="P431" s="16">
        <v>93.155893536121667</v>
      </c>
      <c r="Q431">
        <v>69</v>
      </c>
      <c r="R431">
        <v>49</v>
      </c>
      <c r="S431" t="s">
        <v>855</v>
      </c>
      <c r="T431" s="16">
        <v>104.18250950570342</v>
      </c>
      <c r="U431">
        <v>56</v>
      </c>
      <c r="V431">
        <v>60</v>
      </c>
      <c r="W431" t="s">
        <v>855</v>
      </c>
      <c r="X431" s="16">
        <v>90.49429657794677</v>
      </c>
      <c r="Y431">
        <v>77</v>
      </c>
      <c r="Z431">
        <v>35</v>
      </c>
      <c r="AA431" t="s">
        <v>855</v>
      </c>
      <c r="AB431" s="16">
        <v>101.52091254752851</v>
      </c>
      <c r="AC431">
        <v>38</v>
      </c>
      <c r="AD431">
        <v>39</v>
      </c>
    </row>
    <row r="432" spans="1:30" x14ac:dyDescent="0.2">
      <c r="A432" s="4" t="s">
        <v>900</v>
      </c>
      <c r="B432" s="4" t="s">
        <v>499</v>
      </c>
      <c r="C432" s="4" t="s">
        <v>852</v>
      </c>
      <c r="D432" s="4" t="s">
        <v>901</v>
      </c>
      <c r="E432" s="4">
        <v>71</v>
      </c>
      <c r="F432" s="4">
        <v>75</v>
      </c>
      <c r="G432" s="4" t="s">
        <v>855</v>
      </c>
      <c r="H432" s="18">
        <v>84.790874524714823</v>
      </c>
      <c r="I432">
        <v>51</v>
      </c>
      <c r="J432">
        <v>35</v>
      </c>
      <c r="K432" t="s">
        <v>855</v>
      </c>
      <c r="L432" s="16">
        <v>98.098859315589351</v>
      </c>
      <c r="M432">
        <v>84</v>
      </c>
      <c r="N432">
        <v>30</v>
      </c>
      <c r="O432" t="s">
        <v>855</v>
      </c>
      <c r="P432" s="16">
        <v>93.916349809885929</v>
      </c>
      <c r="Q432">
        <v>77</v>
      </c>
      <c r="R432">
        <v>14</v>
      </c>
      <c r="S432" t="s">
        <v>855</v>
      </c>
      <c r="T432" s="16">
        <v>96.958174904942965</v>
      </c>
      <c r="U432">
        <v>79</v>
      </c>
      <c r="V432">
        <v>6</v>
      </c>
      <c r="W432" t="s">
        <v>855</v>
      </c>
      <c r="X432" s="16">
        <v>113.68821292775665</v>
      </c>
      <c r="Y432">
        <v>75</v>
      </c>
      <c r="Z432">
        <v>42</v>
      </c>
      <c r="AA432" t="s">
        <v>855</v>
      </c>
      <c r="AB432" s="16">
        <v>117.87072243346007</v>
      </c>
      <c r="AC432">
        <v>34</v>
      </c>
      <c r="AD432">
        <v>89</v>
      </c>
    </row>
    <row r="433" spans="1:30" x14ac:dyDescent="0.2">
      <c r="A433" s="4" t="s">
        <v>902</v>
      </c>
      <c r="B433" s="4" t="s">
        <v>499</v>
      </c>
      <c r="C433" s="4" t="s">
        <v>852</v>
      </c>
      <c r="D433" s="4" t="s">
        <v>903</v>
      </c>
      <c r="E433" s="4">
        <v>76</v>
      </c>
      <c r="F433" s="4">
        <v>35</v>
      </c>
      <c r="G433" s="4" t="s">
        <v>855</v>
      </c>
      <c r="H433" s="18">
        <v>131.55893536121673</v>
      </c>
      <c r="I433">
        <v>39</v>
      </c>
      <c r="J433">
        <v>118</v>
      </c>
      <c r="K433" t="s">
        <v>855</v>
      </c>
      <c r="L433" s="16">
        <v>69.581749049429661</v>
      </c>
      <c r="M433">
        <v>82</v>
      </c>
      <c r="N433">
        <v>38</v>
      </c>
      <c r="O433" t="s">
        <v>855</v>
      </c>
      <c r="P433" s="16">
        <v>115.5893536121673</v>
      </c>
      <c r="Q433">
        <v>64</v>
      </c>
      <c r="R433">
        <v>79</v>
      </c>
      <c r="S433" t="s">
        <v>855</v>
      </c>
      <c r="T433" s="16">
        <v>92.775665399239543</v>
      </c>
      <c r="U433">
        <v>56</v>
      </c>
      <c r="V433">
        <v>60</v>
      </c>
      <c r="W433" t="s">
        <v>855</v>
      </c>
      <c r="X433" s="16">
        <v>95.437262357414454</v>
      </c>
      <c r="Y433">
        <v>72</v>
      </c>
      <c r="Z433">
        <v>48</v>
      </c>
      <c r="AA433" t="s">
        <v>855</v>
      </c>
      <c r="AB433" s="16">
        <v>105.70342205323195</v>
      </c>
      <c r="AC433">
        <v>36</v>
      </c>
      <c r="AD433">
        <v>63</v>
      </c>
    </row>
    <row r="434" spans="1:30" x14ac:dyDescent="0.2">
      <c r="A434" s="4" t="s">
        <v>904</v>
      </c>
      <c r="B434" s="4" t="s">
        <v>499</v>
      </c>
      <c r="C434" s="4" t="s">
        <v>852</v>
      </c>
      <c r="D434" s="4" t="s">
        <v>905</v>
      </c>
      <c r="E434" s="4">
        <v>76</v>
      </c>
      <c r="F434" s="4">
        <v>35</v>
      </c>
      <c r="G434" s="4" t="s">
        <v>855</v>
      </c>
      <c r="H434" s="18">
        <v>109.12547528517111</v>
      </c>
      <c r="I434">
        <v>48</v>
      </c>
      <c r="J434">
        <v>59</v>
      </c>
      <c r="K434" t="s">
        <v>855</v>
      </c>
      <c r="L434" s="16">
        <v>96.197718631178702</v>
      </c>
      <c r="M434">
        <v>80</v>
      </c>
      <c r="N434">
        <v>49</v>
      </c>
      <c r="O434" t="s">
        <v>855</v>
      </c>
      <c r="P434" s="16">
        <v>111.40684410646388</v>
      </c>
      <c r="Q434">
        <v>64</v>
      </c>
      <c r="R434">
        <v>79</v>
      </c>
      <c r="S434" t="s">
        <v>855</v>
      </c>
      <c r="T434" s="16">
        <v>87.832699619771859</v>
      </c>
      <c r="U434">
        <v>59</v>
      </c>
      <c r="V434">
        <v>47</v>
      </c>
      <c r="W434" t="s">
        <v>855</v>
      </c>
      <c r="X434" s="16">
        <v>83.650190114068437</v>
      </c>
      <c r="Y434">
        <v>89</v>
      </c>
      <c r="Z434">
        <v>4</v>
      </c>
      <c r="AA434" t="s">
        <v>855</v>
      </c>
      <c r="AB434" s="16">
        <v>110.64638783269962</v>
      </c>
      <c r="AC434">
        <v>39</v>
      </c>
      <c r="AD434">
        <v>32</v>
      </c>
    </row>
    <row r="435" spans="1:30" x14ac:dyDescent="0.2">
      <c r="A435" s="4" t="s">
        <v>906</v>
      </c>
      <c r="B435" s="4" t="s">
        <v>499</v>
      </c>
      <c r="C435" s="4" t="s">
        <v>852</v>
      </c>
      <c r="D435" s="4" t="s">
        <v>907</v>
      </c>
      <c r="E435" s="4">
        <v>68</v>
      </c>
      <c r="F435" s="4">
        <v>96</v>
      </c>
      <c r="G435" s="4" t="s">
        <v>855</v>
      </c>
      <c r="H435" s="18">
        <v>76.806083650190118</v>
      </c>
      <c r="I435">
        <v>51</v>
      </c>
      <c r="J435">
        <v>35</v>
      </c>
      <c r="K435" t="s">
        <v>855</v>
      </c>
      <c r="L435" s="16">
        <v>109.88593155893537</v>
      </c>
      <c r="M435">
        <v>78</v>
      </c>
      <c r="N435">
        <v>61</v>
      </c>
      <c r="O435" t="s">
        <v>855</v>
      </c>
      <c r="P435" s="16">
        <v>106.84410646387833</v>
      </c>
      <c r="Q435">
        <v>64</v>
      </c>
      <c r="R435">
        <v>79</v>
      </c>
      <c r="S435" t="s">
        <v>855</v>
      </c>
      <c r="T435" s="16">
        <v>80.608365019011416</v>
      </c>
      <c r="U435">
        <v>64</v>
      </c>
      <c r="V435">
        <v>28</v>
      </c>
      <c r="W435" t="s">
        <v>855</v>
      </c>
      <c r="X435" s="16">
        <v>109.12547528517111</v>
      </c>
      <c r="Y435">
        <v>71</v>
      </c>
      <c r="Z435">
        <v>52</v>
      </c>
      <c r="AA435" t="s">
        <v>855</v>
      </c>
      <c r="AB435" s="16">
        <v>114.06844106463879</v>
      </c>
      <c r="AC435">
        <v>34</v>
      </c>
      <c r="AD435">
        <v>89</v>
      </c>
    </row>
    <row r="436" spans="1:30" x14ac:dyDescent="0.2">
      <c r="A436" s="4" t="s">
        <v>908</v>
      </c>
      <c r="B436" s="4" t="s">
        <v>499</v>
      </c>
      <c r="C436" s="4" t="s">
        <v>852</v>
      </c>
      <c r="D436" s="4" t="s">
        <v>909</v>
      </c>
      <c r="E436" s="4">
        <v>63</v>
      </c>
      <c r="F436" s="4">
        <v>144</v>
      </c>
      <c r="G436" s="4" t="s">
        <v>855</v>
      </c>
      <c r="H436" s="18">
        <v>61.596958174904941</v>
      </c>
      <c r="I436">
        <v>50</v>
      </c>
      <c r="J436">
        <v>43</v>
      </c>
      <c r="K436" t="s">
        <v>855</v>
      </c>
      <c r="L436" s="16">
        <v>92.775665399239543</v>
      </c>
      <c r="M436">
        <v>85</v>
      </c>
      <c r="N436">
        <v>24</v>
      </c>
      <c r="O436" t="s">
        <v>855</v>
      </c>
      <c r="P436" s="16">
        <v>104.18250950570342</v>
      </c>
      <c r="Q436">
        <v>71</v>
      </c>
      <c r="R436">
        <v>35</v>
      </c>
      <c r="S436" t="s">
        <v>855</v>
      </c>
      <c r="T436" s="16">
        <v>87.832699619771859</v>
      </c>
      <c r="U436">
        <v>80</v>
      </c>
      <c r="V436">
        <v>3</v>
      </c>
      <c r="W436" t="s">
        <v>855</v>
      </c>
      <c r="X436" s="16">
        <v>99.619771863117876</v>
      </c>
      <c r="Y436">
        <v>91</v>
      </c>
      <c r="Z436">
        <v>2</v>
      </c>
      <c r="AA436" t="s">
        <v>855</v>
      </c>
      <c r="AB436" s="16">
        <v>127.75665399239543</v>
      </c>
      <c r="AC436">
        <v>35</v>
      </c>
      <c r="AD436">
        <v>75</v>
      </c>
    </row>
    <row r="437" spans="1:30" x14ac:dyDescent="0.2">
      <c r="A437" s="4" t="s">
        <v>910</v>
      </c>
      <c r="B437" s="4" t="s">
        <v>499</v>
      </c>
      <c r="C437" s="4" t="s">
        <v>852</v>
      </c>
      <c r="D437" s="4" t="s">
        <v>830</v>
      </c>
      <c r="E437" s="4">
        <v>73</v>
      </c>
      <c r="F437" s="4">
        <v>59</v>
      </c>
      <c r="G437" s="4" t="s">
        <v>855</v>
      </c>
      <c r="H437" s="18">
        <v>84.410646387832699</v>
      </c>
      <c r="I437">
        <v>55</v>
      </c>
      <c r="J437">
        <v>18</v>
      </c>
      <c r="K437" t="s">
        <v>855</v>
      </c>
      <c r="L437" s="16">
        <v>145.24714828897339</v>
      </c>
      <c r="M437">
        <v>66</v>
      </c>
      <c r="N437">
        <v>137</v>
      </c>
      <c r="O437" t="s">
        <v>855</v>
      </c>
      <c r="P437" s="16">
        <v>82.50950570342205</v>
      </c>
      <c r="Q437">
        <v>62</v>
      </c>
      <c r="R437">
        <v>91</v>
      </c>
      <c r="S437" t="s">
        <v>855</v>
      </c>
      <c r="T437" s="16">
        <v>76.045627376425855</v>
      </c>
      <c r="U437">
        <v>64</v>
      </c>
      <c r="V437">
        <v>28</v>
      </c>
      <c r="W437" t="s">
        <v>855</v>
      </c>
      <c r="X437" s="16">
        <v>96.958174904942965</v>
      </c>
      <c r="Y437">
        <v>80</v>
      </c>
      <c r="Z437">
        <v>20</v>
      </c>
      <c r="AA437" t="s">
        <v>855</v>
      </c>
      <c r="AB437" s="16">
        <v>145.24714828897339</v>
      </c>
      <c r="AC437">
        <v>32</v>
      </c>
      <c r="AD437">
        <v>139</v>
      </c>
    </row>
    <row r="438" spans="1:30" x14ac:dyDescent="0.2">
      <c r="A438" s="4" t="s">
        <v>911</v>
      </c>
      <c r="B438" s="4" t="s">
        <v>499</v>
      </c>
      <c r="C438" s="4" t="s">
        <v>852</v>
      </c>
      <c r="D438" s="4" t="s">
        <v>912</v>
      </c>
      <c r="E438" s="4">
        <v>78.5</v>
      </c>
      <c r="F438" s="4">
        <v>22</v>
      </c>
      <c r="G438" s="4" t="s">
        <v>855</v>
      </c>
      <c r="H438" s="18">
        <v>123.19391634980988</v>
      </c>
      <c r="I438">
        <v>44</v>
      </c>
      <c r="J438">
        <v>83</v>
      </c>
      <c r="K438" t="s">
        <v>855</v>
      </c>
      <c r="L438" s="16">
        <v>88.593155893536121</v>
      </c>
      <c r="M438">
        <v>79</v>
      </c>
      <c r="N438">
        <v>53</v>
      </c>
      <c r="O438" t="s">
        <v>855</v>
      </c>
      <c r="P438" s="16">
        <v>108.36501901140684</v>
      </c>
      <c r="Q438">
        <v>65</v>
      </c>
      <c r="R438">
        <v>75</v>
      </c>
      <c r="S438" t="s">
        <v>855</v>
      </c>
      <c r="T438" s="16">
        <v>85.171102661596962</v>
      </c>
      <c r="U438">
        <v>62</v>
      </c>
      <c r="V438">
        <v>36</v>
      </c>
      <c r="W438" t="s">
        <v>855</v>
      </c>
      <c r="X438" s="16">
        <v>93.916349809885929</v>
      </c>
      <c r="Y438">
        <v>80</v>
      </c>
      <c r="Z438">
        <v>20</v>
      </c>
      <c r="AA438" t="s">
        <v>855</v>
      </c>
      <c r="AB438" s="16">
        <v>116.34980988593156</v>
      </c>
      <c r="AC438">
        <v>36</v>
      </c>
      <c r="AD438">
        <v>63</v>
      </c>
    </row>
    <row r="439" spans="1:30" x14ac:dyDescent="0.2">
      <c r="A439" s="4" t="s">
        <v>913</v>
      </c>
      <c r="B439" s="4" t="s">
        <v>499</v>
      </c>
      <c r="C439" s="4" t="s">
        <v>852</v>
      </c>
      <c r="D439" s="4" t="s">
        <v>914</v>
      </c>
      <c r="E439" s="4">
        <v>76.5</v>
      </c>
      <c r="F439" s="4">
        <v>29</v>
      </c>
      <c r="G439" s="4" t="s">
        <v>855</v>
      </c>
      <c r="H439" s="18">
        <v>148.28897338403041</v>
      </c>
      <c r="I439">
        <v>33</v>
      </c>
      <c r="J439">
        <v>156</v>
      </c>
      <c r="K439" t="s">
        <v>855</v>
      </c>
      <c r="L439" s="16">
        <v>47.528517110266158</v>
      </c>
      <c r="M439">
        <v>87</v>
      </c>
      <c r="N439">
        <v>18</v>
      </c>
      <c r="O439" t="s">
        <v>855</v>
      </c>
      <c r="P439" s="16">
        <v>102.66159695817491</v>
      </c>
      <c r="Q439">
        <v>73</v>
      </c>
      <c r="R439">
        <v>25</v>
      </c>
      <c r="S439" t="s">
        <v>855</v>
      </c>
      <c r="T439" s="16">
        <v>103.04182509505704</v>
      </c>
      <c r="U439">
        <v>63</v>
      </c>
      <c r="V439">
        <v>33</v>
      </c>
      <c r="W439" t="s">
        <v>855</v>
      </c>
      <c r="X439" s="16">
        <v>88.973384030418245</v>
      </c>
      <c r="Y439">
        <v>89</v>
      </c>
      <c r="Z439">
        <v>4</v>
      </c>
      <c r="AA439" t="s">
        <v>855</v>
      </c>
      <c r="AB439" s="16">
        <v>132.319391634981</v>
      </c>
      <c r="AC439">
        <v>34</v>
      </c>
      <c r="AD439">
        <v>89</v>
      </c>
    </row>
    <row r="440" spans="1:30" x14ac:dyDescent="0.2">
      <c r="A440" s="4" t="s">
        <v>915</v>
      </c>
      <c r="B440" s="4" t="s">
        <v>499</v>
      </c>
      <c r="C440" s="4" t="s">
        <v>852</v>
      </c>
      <c r="D440" s="4" t="s">
        <v>916</v>
      </c>
      <c r="E440" s="4">
        <v>65.5</v>
      </c>
      <c r="F440" s="4">
        <v>119</v>
      </c>
      <c r="G440" s="4" t="s">
        <v>855</v>
      </c>
      <c r="H440" s="18">
        <v>95.817490494296578</v>
      </c>
      <c r="I440">
        <v>40</v>
      </c>
      <c r="J440">
        <v>108</v>
      </c>
      <c r="K440" t="s">
        <v>855</v>
      </c>
      <c r="L440" s="16">
        <v>104.56273764258555</v>
      </c>
      <c r="M440">
        <v>68</v>
      </c>
      <c r="N440">
        <v>120</v>
      </c>
      <c r="O440" t="s">
        <v>855</v>
      </c>
      <c r="P440" s="16">
        <v>88.973384030418245</v>
      </c>
      <c r="Q440">
        <v>62</v>
      </c>
      <c r="R440">
        <v>91</v>
      </c>
      <c r="S440" t="s">
        <v>855</v>
      </c>
      <c r="T440" s="16">
        <v>88.212927756653997</v>
      </c>
      <c r="U440">
        <v>56</v>
      </c>
      <c r="V440">
        <v>60</v>
      </c>
      <c r="W440" t="s">
        <v>855</v>
      </c>
      <c r="X440" s="16">
        <v>90.49429657794677</v>
      </c>
      <c r="Y440">
        <v>77</v>
      </c>
      <c r="Z440">
        <v>35</v>
      </c>
      <c r="AA440" t="s">
        <v>855</v>
      </c>
      <c r="AB440" s="16">
        <v>129.27756653992395</v>
      </c>
      <c r="AC440">
        <v>33</v>
      </c>
      <c r="AD440">
        <v>112</v>
      </c>
    </row>
    <row r="441" spans="1:30" x14ac:dyDescent="0.2">
      <c r="A441" s="4" t="s">
        <v>917</v>
      </c>
      <c r="B441" s="4" t="s">
        <v>499</v>
      </c>
      <c r="C441" s="4" t="s">
        <v>852</v>
      </c>
      <c r="D441" s="4" t="s">
        <v>918</v>
      </c>
      <c r="E441" s="4">
        <v>76</v>
      </c>
      <c r="F441" s="4">
        <v>35</v>
      </c>
      <c r="G441" s="4" t="s">
        <v>855</v>
      </c>
      <c r="H441" s="18">
        <v>100</v>
      </c>
      <c r="I441">
        <v>51</v>
      </c>
      <c r="J441">
        <v>35</v>
      </c>
      <c r="K441" t="s">
        <v>855</v>
      </c>
      <c r="L441" s="16">
        <v>106.84410646387833</v>
      </c>
      <c r="M441">
        <v>79</v>
      </c>
      <c r="N441">
        <v>53</v>
      </c>
      <c r="O441" t="s">
        <v>855</v>
      </c>
      <c r="P441" s="16">
        <v>86.692015209125472</v>
      </c>
      <c r="Q441">
        <v>75</v>
      </c>
      <c r="R441">
        <v>18</v>
      </c>
      <c r="S441" t="s">
        <v>855</v>
      </c>
      <c r="T441" s="16">
        <v>103.8022813688213</v>
      </c>
      <c r="U441">
        <v>64</v>
      </c>
      <c r="V441">
        <v>28</v>
      </c>
      <c r="W441" t="s">
        <v>855</v>
      </c>
      <c r="X441" s="16">
        <v>100.76045627376426</v>
      </c>
      <c r="Y441">
        <v>78</v>
      </c>
      <c r="Z441">
        <v>30</v>
      </c>
      <c r="AA441" t="s">
        <v>855</v>
      </c>
      <c r="AB441" s="16">
        <v>92.775665399239543</v>
      </c>
      <c r="AC441">
        <v>41</v>
      </c>
      <c r="AD441">
        <v>11</v>
      </c>
    </row>
    <row r="442" spans="1:30" x14ac:dyDescent="0.2">
      <c r="A442" s="4" t="s">
        <v>919</v>
      </c>
      <c r="B442" s="4" t="s">
        <v>499</v>
      </c>
      <c r="C442" s="4" t="s">
        <v>852</v>
      </c>
      <c r="D442" s="4" t="s">
        <v>920</v>
      </c>
      <c r="E442" s="4">
        <v>74</v>
      </c>
      <c r="F442" s="4">
        <v>52</v>
      </c>
      <c r="G442" s="4" t="s">
        <v>855</v>
      </c>
      <c r="H442" s="18">
        <v>86.311787072243348</v>
      </c>
      <c r="I442">
        <v>56</v>
      </c>
      <c r="J442">
        <v>16</v>
      </c>
      <c r="K442" t="s">
        <v>855</v>
      </c>
      <c r="L442" s="16">
        <v>109.50570342205323</v>
      </c>
      <c r="M442">
        <v>81</v>
      </c>
      <c r="N442">
        <v>41</v>
      </c>
      <c r="O442" t="s">
        <v>855</v>
      </c>
      <c r="P442" s="16">
        <v>125.47528517110266</v>
      </c>
      <c r="Q442">
        <v>60</v>
      </c>
      <c r="R442">
        <v>108</v>
      </c>
      <c r="S442" t="s">
        <v>855</v>
      </c>
      <c r="T442" s="16">
        <v>85.93155893536121</v>
      </c>
      <c r="U442">
        <v>54</v>
      </c>
      <c r="V442">
        <v>71</v>
      </c>
      <c r="W442" t="s">
        <v>855</v>
      </c>
      <c r="X442" s="16">
        <v>103.04182509505704</v>
      </c>
      <c r="Y442">
        <v>62</v>
      </c>
      <c r="Z442">
        <v>79</v>
      </c>
      <c r="AA442" t="s">
        <v>855</v>
      </c>
      <c r="AB442" s="16">
        <v>122.81368821292776</v>
      </c>
      <c r="AC442">
        <v>32</v>
      </c>
      <c r="AD442">
        <v>139</v>
      </c>
    </row>
    <row r="443" spans="1:30" x14ac:dyDescent="0.2">
      <c r="A443" s="4" t="s">
        <v>921</v>
      </c>
      <c r="B443" s="4" t="s">
        <v>499</v>
      </c>
      <c r="C443" s="4" t="s">
        <v>852</v>
      </c>
      <c r="D443" s="4" t="s">
        <v>922</v>
      </c>
      <c r="E443" s="4">
        <v>82.5</v>
      </c>
      <c r="F443" s="4">
        <v>2</v>
      </c>
      <c r="G443" s="4" t="s">
        <v>855</v>
      </c>
      <c r="H443" s="18">
        <v>110.26615969581749</v>
      </c>
      <c r="I443">
        <v>52</v>
      </c>
      <c r="J443">
        <v>29</v>
      </c>
      <c r="K443" t="s">
        <v>855</v>
      </c>
      <c r="L443" s="16">
        <v>109.12547528517111</v>
      </c>
      <c r="M443">
        <v>79</v>
      </c>
      <c r="N443">
        <v>53</v>
      </c>
      <c r="O443" t="s">
        <v>855</v>
      </c>
      <c r="P443" s="16">
        <v>114.44866920152091</v>
      </c>
      <c r="Q443">
        <v>62</v>
      </c>
      <c r="R443">
        <v>91</v>
      </c>
      <c r="S443" t="s">
        <v>855</v>
      </c>
      <c r="T443" s="16">
        <v>77.946768060836504</v>
      </c>
      <c r="U443">
        <v>63</v>
      </c>
      <c r="V443">
        <v>33</v>
      </c>
      <c r="W443" t="s">
        <v>855</v>
      </c>
      <c r="X443" s="16">
        <v>100.76045627376426</v>
      </c>
      <c r="Y443">
        <v>77</v>
      </c>
      <c r="Z443">
        <v>35</v>
      </c>
      <c r="AA443" t="s">
        <v>855</v>
      </c>
      <c r="AB443" s="16">
        <v>149.42965779467681</v>
      </c>
      <c r="AC443">
        <v>30</v>
      </c>
      <c r="AD443">
        <v>165</v>
      </c>
    </row>
    <row r="444" spans="1:30" x14ac:dyDescent="0.2">
      <c r="A444" s="4" t="s">
        <v>923</v>
      </c>
      <c r="B444" s="4" t="s">
        <v>499</v>
      </c>
      <c r="C444" s="4" t="s">
        <v>852</v>
      </c>
      <c r="D444" s="4" t="s">
        <v>924</v>
      </c>
      <c r="E444" s="4">
        <v>71.5</v>
      </c>
      <c r="F444" s="4">
        <v>71</v>
      </c>
      <c r="G444" s="4" t="s">
        <v>855</v>
      </c>
      <c r="H444" s="18">
        <v>125.09505703422053</v>
      </c>
      <c r="I444">
        <v>36</v>
      </c>
      <c r="J444">
        <v>137</v>
      </c>
      <c r="K444" t="s">
        <v>855</v>
      </c>
      <c r="L444" s="16">
        <v>57.034220532319388</v>
      </c>
      <c r="M444">
        <v>85</v>
      </c>
      <c r="N444">
        <v>24</v>
      </c>
      <c r="O444" t="s">
        <v>855</v>
      </c>
      <c r="P444" s="16">
        <v>104.18250950570342</v>
      </c>
      <c r="Q444">
        <v>71</v>
      </c>
      <c r="R444">
        <v>35</v>
      </c>
      <c r="S444" t="s">
        <v>855</v>
      </c>
      <c r="T444" s="16">
        <v>93.916349809885929</v>
      </c>
      <c r="U444">
        <v>67</v>
      </c>
      <c r="V444">
        <v>19</v>
      </c>
      <c r="W444" t="s">
        <v>855</v>
      </c>
      <c r="X444" s="16">
        <v>112.54752851711027</v>
      </c>
      <c r="Y444">
        <v>71</v>
      </c>
      <c r="Z444">
        <v>52</v>
      </c>
      <c r="AA444" t="s">
        <v>855</v>
      </c>
      <c r="AB444" s="16">
        <v>88.212927756653997</v>
      </c>
      <c r="AC444">
        <v>40</v>
      </c>
      <c r="AD444">
        <v>21</v>
      </c>
    </row>
    <row r="445" spans="1:30" x14ac:dyDescent="0.2">
      <c r="A445" s="4" t="s">
        <v>925</v>
      </c>
      <c r="B445" s="4" t="s">
        <v>499</v>
      </c>
      <c r="C445" s="4" t="s">
        <v>852</v>
      </c>
      <c r="D445" s="4" t="s">
        <v>926</v>
      </c>
      <c r="E445" s="4">
        <v>81.5</v>
      </c>
      <c r="F445" s="4">
        <v>7</v>
      </c>
      <c r="G445" s="4" t="s">
        <v>855</v>
      </c>
      <c r="H445" s="18">
        <v>123.95437262357414</v>
      </c>
      <c r="I445">
        <v>46</v>
      </c>
      <c r="J445">
        <v>70</v>
      </c>
      <c r="K445" t="s">
        <v>855</v>
      </c>
      <c r="L445" s="16">
        <v>93.536121673003805</v>
      </c>
      <c r="M445">
        <v>79</v>
      </c>
      <c r="N445">
        <v>53</v>
      </c>
      <c r="O445" t="s">
        <v>855</v>
      </c>
      <c r="P445" s="16">
        <v>112.54752851711027</v>
      </c>
      <c r="Q445">
        <v>63</v>
      </c>
      <c r="R445">
        <v>86</v>
      </c>
      <c r="S445" t="s">
        <v>855</v>
      </c>
      <c r="T445" s="16">
        <v>70.722433460076047</v>
      </c>
      <c r="U445">
        <v>76</v>
      </c>
      <c r="V445">
        <v>9</v>
      </c>
      <c r="W445" t="s">
        <v>855</v>
      </c>
      <c r="X445" s="16">
        <v>99.239543726235738</v>
      </c>
      <c r="Y445">
        <v>87</v>
      </c>
      <c r="Z445">
        <v>7</v>
      </c>
      <c r="AA445" t="s">
        <v>855</v>
      </c>
      <c r="AB445" s="16">
        <v>165.77946768060838</v>
      </c>
      <c r="AC445">
        <v>29</v>
      </c>
      <c r="AD445">
        <v>180</v>
      </c>
    </row>
    <row r="446" spans="1:30" x14ac:dyDescent="0.2">
      <c r="A446" s="4" t="s">
        <v>927</v>
      </c>
      <c r="B446" s="4" t="s">
        <v>499</v>
      </c>
      <c r="C446" s="4" t="s">
        <v>852</v>
      </c>
      <c r="D446" s="4" t="s">
        <v>928</v>
      </c>
      <c r="E446" s="4">
        <v>76.5</v>
      </c>
      <c r="F446" s="4">
        <v>29</v>
      </c>
      <c r="G446" s="4" t="s">
        <v>855</v>
      </c>
      <c r="H446" s="18">
        <v>122.43346007604563</v>
      </c>
      <c r="I446">
        <v>43</v>
      </c>
      <c r="J446">
        <v>88</v>
      </c>
      <c r="K446" t="s">
        <v>855</v>
      </c>
      <c r="L446" s="16">
        <v>93.536121673003805</v>
      </c>
      <c r="M446">
        <v>76</v>
      </c>
      <c r="N446">
        <v>71</v>
      </c>
      <c r="O446" t="s">
        <v>855</v>
      </c>
      <c r="P446" s="16">
        <v>96.577946768060841</v>
      </c>
      <c r="Q446">
        <v>67</v>
      </c>
      <c r="R446">
        <v>62</v>
      </c>
      <c r="S446" t="s">
        <v>855</v>
      </c>
      <c r="T446" s="16">
        <v>84.790874524714823</v>
      </c>
      <c r="U446">
        <v>66</v>
      </c>
      <c r="V446">
        <v>22</v>
      </c>
      <c r="W446" t="s">
        <v>855</v>
      </c>
      <c r="X446" s="16">
        <v>111.40684410646388</v>
      </c>
      <c r="Y446">
        <v>71</v>
      </c>
      <c r="Z446">
        <v>52</v>
      </c>
      <c r="AA446" t="s">
        <v>855</v>
      </c>
      <c r="AB446" s="16">
        <v>98.479087452471489</v>
      </c>
      <c r="AC446">
        <v>37</v>
      </c>
      <c r="AD446">
        <v>48</v>
      </c>
    </row>
    <row r="447" spans="1:30" x14ac:dyDescent="0.2">
      <c r="A447" s="4" t="s">
        <v>929</v>
      </c>
      <c r="B447" s="4" t="s">
        <v>499</v>
      </c>
      <c r="C447" s="4" t="s">
        <v>852</v>
      </c>
      <c r="D447" s="4" t="s">
        <v>930</v>
      </c>
      <c r="E447" s="4">
        <v>71.5</v>
      </c>
      <c r="F447" s="4">
        <v>71</v>
      </c>
      <c r="G447" s="4" t="s">
        <v>855</v>
      </c>
      <c r="H447" s="18">
        <v>97.718631178707227</v>
      </c>
      <c r="I447">
        <v>47</v>
      </c>
      <c r="J447">
        <v>65</v>
      </c>
      <c r="K447" t="s">
        <v>855</v>
      </c>
      <c r="L447" s="16">
        <v>125.47528517110266</v>
      </c>
      <c r="M447">
        <v>67</v>
      </c>
      <c r="N447">
        <v>132</v>
      </c>
      <c r="O447" t="s">
        <v>855</v>
      </c>
      <c r="P447" s="16">
        <v>88.212927756653997</v>
      </c>
      <c r="Q447">
        <v>61</v>
      </c>
      <c r="R447">
        <v>101</v>
      </c>
      <c r="S447" t="s">
        <v>855</v>
      </c>
      <c r="T447" s="16">
        <v>98.098859315589351</v>
      </c>
      <c r="U447">
        <v>48</v>
      </c>
      <c r="V447">
        <v>96</v>
      </c>
      <c r="W447" t="s">
        <v>855</v>
      </c>
      <c r="X447" s="16">
        <v>81.749049429657788</v>
      </c>
      <c r="Y447">
        <v>72</v>
      </c>
      <c r="Z447">
        <v>48</v>
      </c>
      <c r="AA447" t="s">
        <v>855</v>
      </c>
      <c r="AB447" s="16">
        <v>115.5893536121673</v>
      </c>
      <c r="AC447">
        <v>34</v>
      </c>
      <c r="AD447">
        <v>89</v>
      </c>
    </row>
    <row r="448" spans="1:30" x14ac:dyDescent="0.2">
      <c r="A448" s="4" t="s">
        <v>931</v>
      </c>
      <c r="B448" s="4" t="s">
        <v>499</v>
      </c>
      <c r="C448" s="4" t="s">
        <v>852</v>
      </c>
      <c r="D448" s="4" t="s">
        <v>932</v>
      </c>
      <c r="E448" s="4">
        <v>69</v>
      </c>
      <c r="F448" s="4">
        <v>89</v>
      </c>
      <c r="G448" s="4" t="s">
        <v>855</v>
      </c>
      <c r="H448" s="18">
        <v>86.692015209125472</v>
      </c>
      <c r="I448">
        <v>49</v>
      </c>
      <c r="J448">
        <v>54</v>
      </c>
      <c r="K448" t="s">
        <v>855</v>
      </c>
      <c r="L448" s="16">
        <v>95.057034220532316</v>
      </c>
      <c r="M448">
        <v>81</v>
      </c>
      <c r="N448">
        <v>41</v>
      </c>
      <c r="O448" t="s">
        <v>855</v>
      </c>
      <c r="P448" s="16">
        <v>97.718631178707227</v>
      </c>
      <c r="Q448">
        <v>71</v>
      </c>
      <c r="R448">
        <v>35</v>
      </c>
      <c r="S448" t="s">
        <v>855</v>
      </c>
      <c r="T448" s="16">
        <v>96.197718631178702</v>
      </c>
      <c r="U448">
        <v>65</v>
      </c>
      <c r="V448">
        <v>25</v>
      </c>
      <c r="W448" t="s">
        <v>855</v>
      </c>
      <c r="X448" s="16">
        <v>96.577946768060841</v>
      </c>
      <c r="Y448">
        <v>82</v>
      </c>
      <c r="Z448">
        <v>16</v>
      </c>
      <c r="AA448" t="s">
        <v>855</v>
      </c>
      <c r="AB448" s="16">
        <v>176.80608365019012</v>
      </c>
      <c r="AC448">
        <v>26</v>
      </c>
      <c r="AD448">
        <v>218</v>
      </c>
    </row>
    <row r="449" spans="1:30" x14ac:dyDescent="0.2">
      <c r="A449" s="4" t="s">
        <v>933</v>
      </c>
      <c r="B449" s="4" t="s">
        <v>499</v>
      </c>
      <c r="C449" s="4" t="s">
        <v>852</v>
      </c>
      <c r="D449" s="4" t="s">
        <v>934</v>
      </c>
      <c r="E449" s="4">
        <v>74.5</v>
      </c>
      <c r="F449" s="4">
        <v>47</v>
      </c>
      <c r="G449" s="4" t="s">
        <v>855</v>
      </c>
      <c r="H449" s="18">
        <v>98.479087452471489</v>
      </c>
      <c r="I449">
        <v>50</v>
      </c>
      <c r="J449">
        <v>43</v>
      </c>
      <c r="K449" t="s">
        <v>855</v>
      </c>
      <c r="L449" s="16">
        <v>120.15209125475285</v>
      </c>
      <c r="M449">
        <v>72</v>
      </c>
      <c r="N449">
        <v>96</v>
      </c>
      <c r="O449" t="s">
        <v>855</v>
      </c>
      <c r="P449" s="16">
        <v>87.07224334600761</v>
      </c>
      <c r="Q449">
        <v>67</v>
      </c>
      <c r="R449">
        <v>62</v>
      </c>
      <c r="S449" t="s">
        <v>855</v>
      </c>
      <c r="T449" s="16">
        <v>118.63117870722434</v>
      </c>
      <c r="U449">
        <v>46</v>
      </c>
      <c r="V449">
        <v>111</v>
      </c>
      <c r="W449" t="s">
        <v>855</v>
      </c>
      <c r="X449" s="16">
        <v>74.144486692015207</v>
      </c>
      <c r="Y449">
        <v>74</v>
      </c>
      <c r="Z449">
        <v>43</v>
      </c>
      <c r="AA449" t="s">
        <v>855</v>
      </c>
      <c r="AB449" s="16">
        <v>162.3574144486692</v>
      </c>
      <c r="AC449">
        <v>27</v>
      </c>
      <c r="AD449">
        <v>207</v>
      </c>
    </row>
    <row r="450" spans="1:30" x14ac:dyDescent="0.2">
      <c r="A450" s="4" t="s">
        <v>935</v>
      </c>
      <c r="B450" s="4" t="s">
        <v>499</v>
      </c>
      <c r="C450" s="4" t="s">
        <v>852</v>
      </c>
      <c r="D450" s="4" t="s">
        <v>936</v>
      </c>
      <c r="E450" s="4">
        <v>77</v>
      </c>
      <c r="F450" s="4">
        <v>27</v>
      </c>
      <c r="G450" s="4" t="s">
        <v>855</v>
      </c>
      <c r="H450" s="18">
        <v>90.49429657794677</v>
      </c>
      <c r="I450">
        <v>73</v>
      </c>
      <c r="J450">
        <v>2</v>
      </c>
      <c r="K450" t="s">
        <v>855</v>
      </c>
      <c r="L450" s="16">
        <v>100.38022813688212</v>
      </c>
      <c r="M450">
        <v>95</v>
      </c>
      <c r="N450">
        <v>3</v>
      </c>
      <c r="O450" t="s">
        <v>855</v>
      </c>
      <c r="P450" s="16">
        <v>99.239543726235738</v>
      </c>
      <c r="Q450">
        <v>85</v>
      </c>
      <c r="R450">
        <v>1</v>
      </c>
      <c r="S450" t="s">
        <v>855</v>
      </c>
      <c r="T450" s="16">
        <v>100</v>
      </c>
      <c r="U450">
        <v>85</v>
      </c>
      <c r="V450">
        <v>1</v>
      </c>
      <c r="W450" t="s">
        <v>855</v>
      </c>
      <c r="X450" s="16">
        <v>102.28136882129277</v>
      </c>
      <c r="Y450">
        <v>87</v>
      </c>
      <c r="Z450">
        <v>7</v>
      </c>
      <c r="AA450" t="s">
        <v>855</v>
      </c>
      <c r="AB450" s="16">
        <v>150.19011406844106</v>
      </c>
      <c r="AC450">
        <v>32</v>
      </c>
      <c r="AD450">
        <v>139</v>
      </c>
    </row>
    <row r="451" spans="1:30" x14ac:dyDescent="0.2">
      <c r="A451" s="4" t="s">
        <v>937</v>
      </c>
      <c r="B451" s="4" t="s">
        <v>499</v>
      </c>
      <c r="C451" s="4" t="s">
        <v>852</v>
      </c>
      <c r="D451" s="4" t="s">
        <v>938</v>
      </c>
      <c r="E451" s="4">
        <v>69.5</v>
      </c>
      <c r="F451" s="4">
        <v>86</v>
      </c>
      <c r="G451" s="4" t="s">
        <v>855</v>
      </c>
      <c r="H451" s="18">
        <v>93.916349809885929</v>
      </c>
      <c r="I451">
        <v>46</v>
      </c>
      <c r="J451">
        <v>70</v>
      </c>
      <c r="K451" t="s">
        <v>855</v>
      </c>
      <c r="L451" s="16">
        <v>100.38022813688212</v>
      </c>
      <c r="M451">
        <v>76</v>
      </c>
      <c r="N451">
        <v>71</v>
      </c>
      <c r="O451" t="s">
        <v>855</v>
      </c>
      <c r="P451" s="16">
        <v>86.311787072243348</v>
      </c>
      <c r="Q451">
        <v>71</v>
      </c>
      <c r="R451">
        <v>35</v>
      </c>
      <c r="S451" t="s">
        <v>855</v>
      </c>
      <c r="T451" s="16">
        <v>141.44486692015209</v>
      </c>
      <c r="U451">
        <v>40</v>
      </c>
      <c r="V451">
        <v>144</v>
      </c>
      <c r="W451" t="s">
        <v>855</v>
      </c>
      <c r="X451" s="16">
        <v>73.384030418250944</v>
      </c>
      <c r="Y451">
        <v>63</v>
      </c>
      <c r="Z451">
        <v>74</v>
      </c>
      <c r="AA451" t="s">
        <v>855</v>
      </c>
      <c r="AB451" s="16">
        <v>129.27756653992395</v>
      </c>
      <c r="AC451">
        <v>31</v>
      </c>
      <c r="AD451">
        <v>151</v>
      </c>
    </row>
    <row r="452" spans="1:30" x14ac:dyDescent="0.2">
      <c r="A452" s="4" t="s">
        <v>939</v>
      </c>
      <c r="B452" s="4" t="s">
        <v>499</v>
      </c>
      <c r="C452" s="4" t="s">
        <v>852</v>
      </c>
      <c r="D452" s="4" t="s">
        <v>940</v>
      </c>
      <c r="E452" s="4">
        <v>71</v>
      </c>
      <c r="F452" s="4">
        <v>75</v>
      </c>
      <c r="G452" s="4" t="s">
        <v>855</v>
      </c>
      <c r="H452" s="18">
        <v>109.50570342205323</v>
      </c>
      <c r="I452">
        <v>41</v>
      </c>
      <c r="J452">
        <v>100</v>
      </c>
      <c r="K452" t="s">
        <v>855</v>
      </c>
      <c r="L452" s="16">
        <v>80.608365019011416</v>
      </c>
      <c r="M452">
        <v>80</v>
      </c>
      <c r="N452">
        <v>49</v>
      </c>
      <c r="O452" t="s">
        <v>855</v>
      </c>
      <c r="P452" s="16">
        <v>100</v>
      </c>
      <c r="Q452">
        <v>69</v>
      </c>
      <c r="R452">
        <v>49</v>
      </c>
      <c r="S452" t="s">
        <v>855</v>
      </c>
      <c r="T452" s="16">
        <v>115.96958174904942</v>
      </c>
      <c r="U452">
        <v>49</v>
      </c>
      <c r="V452">
        <v>91</v>
      </c>
      <c r="W452" t="s">
        <v>855</v>
      </c>
      <c r="X452" s="16">
        <v>110.64638783269962</v>
      </c>
      <c r="Y452">
        <v>55</v>
      </c>
      <c r="Z452">
        <v>119</v>
      </c>
      <c r="AA452" t="s">
        <v>855</v>
      </c>
      <c r="AB452" s="16">
        <v>58.935361216730037</v>
      </c>
      <c r="AC452">
        <v>41</v>
      </c>
      <c r="AD452">
        <v>11</v>
      </c>
    </row>
    <row r="453" spans="1:30" x14ac:dyDescent="0.2">
      <c r="A453" s="4" t="s">
        <v>941</v>
      </c>
      <c r="B453" s="4" t="s">
        <v>499</v>
      </c>
      <c r="C453" s="4" t="s">
        <v>852</v>
      </c>
      <c r="D453" s="4" t="s">
        <v>942</v>
      </c>
      <c r="E453" s="4">
        <v>56.5</v>
      </c>
      <c r="F453" s="4">
        <v>181</v>
      </c>
      <c r="G453" s="4" t="s">
        <v>855</v>
      </c>
      <c r="H453" s="18">
        <v>66.920152091254749</v>
      </c>
      <c r="I453">
        <v>42</v>
      </c>
      <c r="J453">
        <v>94</v>
      </c>
      <c r="K453" t="s">
        <v>855</v>
      </c>
      <c r="L453" s="16">
        <v>109.88593155893537</v>
      </c>
      <c r="M453">
        <v>68</v>
      </c>
      <c r="N453">
        <v>120</v>
      </c>
      <c r="O453" t="s">
        <v>855</v>
      </c>
      <c r="P453" s="16">
        <v>73.00380228136882</v>
      </c>
      <c r="Q453">
        <v>69</v>
      </c>
      <c r="R453">
        <v>49</v>
      </c>
      <c r="S453" t="s">
        <v>855</v>
      </c>
      <c r="T453" s="16">
        <v>123.57414448669201</v>
      </c>
      <c r="U453">
        <v>46</v>
      </c>
      <c r="V453">
        <v>111</v>
      </c>
      <c r="W453" t="s">
        <v>855</v>
      </c>
      <c r="X453" s="16">
        <v>95.817490494296578</v>
      </c>
      <c r="Y453">
        <v>58</v>
      </c>
      <c r="Z453">
        <v>100</v>
      </c>
      <c r="AA453" t="s">
        <v>855</v>
      </c>
      <c r="AB453" s="16">
        <v>104.56273764258555</v>
      </c>
      <c r="AC453">
        <v>33</v>
      </c>
      <c r="AD453">
        <v>112</v>
      </c>
    </row>
    <row r="454" spans="1:30" x14ac:dyDescent="0.2">
      <c r="A454" s="4" t="s">
        <v>943</v>
      </c>
      <c r="B454" s="4" t="s">
        <v>499</v>
      </c>
      <c r="C454" s="4" t="s">
        <v>852</v>
      </c>
      <c r="D454" s="4" t="s">
        <v>944</v>
      </c>
      <c r="E454" s="4">
        <v>60</v>
      </c>
      <c r="F454" s="4">
        <v>161</v>
      </c>
      <c r="G454" s="4" t="s">
        <v>855</v>
      </c>
      <c r="H454" s="18">
        <v>55.133079847908746</v>
      </c>
      <c r="I454">
        <v>50</v>
      </c>
      <c r="J454">
        <v>43</v>
      </c>
      <c r="K454" t="s">
        <v>855</v>
      </c>
      <c r="L454" s="16">
        <v>126.99619771863118</v>
      </c>
      <c r="M454">
        <v>69</v>
      </c>
      <c r="N454">
        <v>114</v>
      </c>
      <c r="O454" t="s">
        <v>855</v>
      </c>
      <c r="P454" s="16">
        <v>97.718631178707227</v>
      </c>
      <c r="Q454">
        <v>60</v>
      </c>
      <c r="R454">
        <v>108</v>
      </c>
      <c r="S454" t="s">
        <v>855</v>
      </c>
      <c r="T454" s="16">
        <v>104.18250950570342</v>
      </c>
      <c r="U454">
        <v>45</v>
      </c>
      <c r="V454">
        <v>119</v>
      </c>
      <c r="W454" t="s">
        <v>855</v>
      </c>
      <c r="X454" s="16">
        <v>70.342205323193923</v>
      </c>
      <c r="Y454">
        <v>76</v>
      </c>
      <c r="Z454">
        <v>41</v>
      </c>
      <c r="AA454" t="s">
        <v>855</v>
      </c>
      <c r="AB454" s="16">
        <v>141.82509505703422</v>
      </c>
      <c r="AC454">
        <v>31</v>
      </c>
      <c r="AD454">
        <v>151</v>
      </c>
    </row>
    <row r="455" spans="1:30" x14ac:dyDescent="0.2">
      <c r="A455" s="4" t="s">
        <v>945</v>
      </c>
      <c r="B455" s="4" t="s">
        <v>499</v>
      </c>
      <c r="C455" s="4" t="s">
        <v>852</v>
      </c>
      <c r="D455" s="4" t="s">
        <v>946</v>
      </c>
      <c r="E455" s="4">
        <v>74.5</v>
      </c>
      <c r="F455" s="4">
        <v>47</v>
      </c>
      <c r="G455" s="4" t="s">
        <v>855</v>
      </c>
      <c r="H455" s="18">
        <v>149.80988593155894</v>
      </c>
      <c r="I455">
        <v>30</v>
      </c>
      <c r="J455">
        <v>178</v>
      </c>
      <c r="K455" t="s">
        <v>855</v>
      </c>
      <c r="L455" s="16">
        <v>101.14068441064639</v>
      </c>
      <c r="M455">
        <v>60</v>
      </c>
      <c r="N455">
        <v>181</v>
      </c>
      <c r="O455" t="s">
        <v>855</v>
      </c>
      <c r="P455" s="16">
        <v>76.806083650190118</v>
      </c>
      <c r="Q455">
        <v>57</v>
      </c>
      <c r="R455">
        <v>120</v>
      </c>
      <c r="S455" t="s">
        <v>855</v>
      </c>
      <c r="T455" s="16">
        <v>90.874524714828894</v>
      </c>
      <c r="U455">
        <v>48</v>
      </c>
      <c r="V455">
        <v>96</v>
      </c>
      <c r="W455" t="s">
        <v>855</v>
      </c>
      <c r="X455" s="16">
        <v>85.551330798479086</v>
      </c>
      <c r="Y455">
        <v>70</v>
      </c>
      <c r="Z455">
        <v>58</v>
      </c>
      <c r="AA455" t="s">
        <v>855</v>
      </c>
      <c r="AB455" s="16">
        <v>111.787072243346</v>
      </c>
      <c r="AC455">
        <v>34</v>
      </c>
      <c r="AD455">
        <v>89</v>
      </c>
    </row>
    <row r="456" spans="1:30" x14ac:dyDescent="0.2">
      <c r="A456" s="4" t="s">
        <v>947</v>
      </c>
      <c r="B456" s="4" t="s">
        <v>499</v>
      </c>
      <c r="C456" s="4" t="s">
        <v>948</v>
      </c>
      <c r="D456" s="4" t="s">
        <v>949</v>
      </c>
      <c r="E456" s="4">
        <v>73</v>
      </c>
      <c r="F456" s="4">
        <v>59</v>
      </c>
      <c r="G456" s="4" t="s">
        <v>594</v>
      </c>
      <c r="H456" s="18">
        <v>102.28136882129277</v>
      </c>
      <c r="I456">
        <v>47</v>
      </c>
      <c r="J456">
        <v>65</v>
      </c>
      <c r="K456" t="s">
        <v>594</v>
      </c>
      <c r="L456" s="16">
        <v>78.707224334600767</v>
      </c>
      <c r="M456">
        <v>90</v>
      </c>
      <c r="N456">
        <v>9</v>
      </c>
      <c r="O456" t="s">
        <v>1142</v>
      </c>
      <c r="P456" s="16">
        <v>102.66159695817491</v>
      </c>
      <c r="Q456">
        <v>76</v>
      </c>
      <c r="R456">
        <v>16</v>
      </c>
      <c r="S456" t="s">
        <v>1142</v>
      </c>
      <c r="T456" s="16">
        <v>100.76045627376426</v>
      </c>
      <c r="U456">
        <v>68</v>
      </c>
      <c r="V456">
        <v>18</v>
      </c>
      <c r="W456" t="s">
        <v>1068</v>
      </c>
      <c r="X456" s="16">
        <v>103.04182509505704</v>
      </c>
      <c r="Y456">
        <v>79</v>
      </c>
      <c r="Z456">
        <v>26</v>
      </c>
      <c r="AA456" t="s">
        <v>1068</v>
      </c>
      <c r="AB456" s="16">
        <v>94.296577946768053</v>
      </c>
      <c r="AC456">
        <v>41</v>
      </c>
      <c r="AD456">
        <v>11</v>
      </c>
    </row>
    <row r="457" spans="1:30" x14ac:dyDescent="0.2">
      <c r="A457" s="4" t="s">
        <v>950</v>
      </c>
      <c r="B457" s="4" t="s">
        <v>499</v>
      </c>
      <c r="C457" s="4" t="s">
        <v>948</v>
      </c>
      <c r="D457" s="4" t="s">
        <v>951</v>
      </c>
      <c r="E457" s="4">
        <v>75</v>
      </c>
      <c r="F457" s="4">
        <v>41</v>
      </c>
      <c r="G457" s="4" t="s">
        <v>594</v>
      </c>
      <c r="H457" s="18">
        <v>95.437262357414454</v>
      </c>
      <c r="I457">
        <v>52</v>
      </c>
      <c r="J457">
        <v>29</v>
      </c>
      <c r="K457" t="s">
        <v>594</v>
      </c>
      <c r="L457" s="16">
        <v>112.16730038022814</v>
      </c>
      <c r="M457">
        <v>78</v>
      </c>
      <c r="N457">
        <v>61</v>
      </c>
      <c r="O457" t="s">
        <v>1142</v>
      </c>
      <c r="P457" s="16">
        <v>147.52851711026616</v>
      </c>
      <c r="Q457">
        <v>47</v>
      </c>
      <c r="R457">
        <v>186</v>
      </c>
      <c r="S457" t="s">
        <v>1142</v>
      </c>
      <c r="T457" s="16">
        <v>30.418250950570354</v>
      </c>
      <c r="U457">
        <v>80</v>
      </c>
      <c r="V457">
        <v>3</v>
      </c>
      <c r="W457" t="s">
        <v>1068</v>
      </c>
      <c r="X457" s="16">
        <v>102.66159695817491</v>
      </c>
      <c r="Y457">
        <v>86</v>
      </c>
      <c r="Z457">
        <v>10</v>
      </c>
      <c r="AA457" t="s">
        <v>1068</v>
      </c>
      <c r="AB457" s="16">
        <v>98.859315589353614</v>
      </c>
      <c r="AC457">
        <v>42</v>
      </c>
      <c r="AD457">
        <v>7</v>
      </c>
    </row>
    <row r="458" spans="1:30" x14ac:dyDescent="0.2">
      <c r="A458" s="4" t="s">
        <v>952</v>
      </c>
      <c r="B458" s="4" t="s">
        <v>499</v>
      </c>
      <c r="C458" s="4" t="s">
        <v>948</v>
      </c>
      <c r="D458" s="4" t="s">
        <v>953</v>
      </c>
      <c r="E458" s="4">
        <v>62.5</v>
      </c>
      <c r="F458" s="4">
        <v>148</v>
      </c>
      <c r="G458" s="4" t="s">
        <v>594</v>
      </c>
      <c r="H458" s="18">
        <v>54.752851711026615</v>
      </c>
      <c r="I458">
        <v>52</v>
      </c>
      <c r="J458">
        <v>29</v>
      </c>
      <c r="K458" t="s">
        <v>594</v>
      </c>
      <c r="L458" s="16">
        <v>97.338403041825089</v>
      </c>
      <c r="M458">
        <v>86</v>
      </c>
      <c r="N458">
        <v>22</v>
      </c>
      <c r="O458" t="s">
        <v>1142</v>
      </c>
      <c r="P458" s="16">
        <v>112.54752851711027</v>
      </c>
      <c r="Q458">
        <v>68</v>
      </c>
      <c r="R458">
        <v>55</v>
      </c>
      <c r="S458" t="s">
        <v>1142</v>
      </c>
      <c r="T458" s="16">
        <v>92.775665399239543</v>
      </c>
      <c r="U458">
        <v>62</v>
      </c>
      <c r="V458">
        <v>36</v>
      </c>
      <c r="W458" t="s">
        <v>1068</v>
      </c>
      <c r="X458" s="16">
        <v>104.56273764258555</v>
      </c>
      <c r="Y458">
        <v>72</v>
      </c>
      <c r="Z458">
        <v>48</v>
      </c>
      <c r="AA458" t="s">
        <v>1068</v>
      </c>
      <c r="AB458" s="16">
        <v>96.577946768060841</v>
      </c>
      <c r="AC458">
        <v>38</v>
      </c>
      <c r="AD458">
        <v>39</v>
      </c>
    </row>
    <row r="459" spans="1:30" x14ac:dyDescent="0.2">
      <c r="A459" s="4" t="s">
        <v>954</v>
      </c>
      <c r="B459" s="4" t="s">
        <v>499</v>
      </c>
      <c r="C459" s="4" t="s">
        <v>948</v>
      </c>
      <c r="D459" s="4" t="s">
        <v>955</v>
      </c>
      <c r="E459" s="4">
        <v>69</v>
      </c>
      <c r="F459" s="4">
        <v>89</v>
      </c>
      <c r="G459" s="4" t="s">
        <v>594</v>
      </c>
      <c r="H459" s="18">
        <v>133.8403041825095</v>
      </c>
      <c r="I459">
        <v>30</v>
      </c>
      <c r="J459">
        <v>178</v>
      </c>
      <c r="K459" t="s">
        <v>594</v>
      </c>
      <c r="L459" s="16">
        <v>77.946768060836504</v>
      </c>
      <c r="M459">
        <v>68</v>
      </c>
      <c r="N459">
        <v>120</v>
      </c>
      <c r="O459" t="s">
        <v>1142</v>
      </c>
      <c r="P459" s="16">
        <v>63.878326996197721</v>
      </c>
      <c r="Q459">
        <v>73</v>
      </c>
      <c r="R459">
        <v>25</v>
      </c>
      <c r="S459" t="s">
        <v>1142</v>
      </c>
      <c r="T459" s="16">
        <v>150.19011406844106</v>
      </c>
      <c r="U459">
        <v>38</v>
      </c>
      <c r="V459">
        <v>157</v>
      </c>
      <c r="W459" t="s">
        <v>1068</v>
      </c>
      <c r="X459" s="16">
        <v>68.441064638783274</v>
      </c>
      <c r="Y459">
        <v>63</v>
      </c>
      <c r="Z459">
        <v>74</v>
      </c>
      <c r="AA459" t="s">
        <v>1068</v>
      </c>
      <c r="AB459" s="16">
        <v>73.384030418250944</v>
      </c>
      <c r="AC459">
        <v>43</v>
      </c>
      <c r="AD459">
        <v>4</v>
      </c>
    </row>
    <row r="460" spans="1:30" x14ac:dyDescent="0.2">
      <c r="A460" s="4" t="s">
        <v>956</v>
      </c>
      <c r="B460" s="4" t="s">
        <v>499</v>
      </c>
      <c r="C460" s="4" t="s">
        <v>948</v>
      </c>
      <c r="D460" s="4" t="s">
        <v>957</v>
      </c>
      <c r="E460" s="4">
        <v>68</v>
      </c>
      <c r="F460" s="4">
        <v>96</v>
      </c>
      <c r="G460" s="4" t="s">
        <v>594</v>
      </c>
      <c r="H460" s="18">
        <v>79.847908745247153</v>
      </c>
      <c r="I460">
        <v>50</v>
      </c>
      <c r="J460">
        <v>43</v>
      </c>
      <c r="K460" t="s">
        <v>594</v>
      </c>
      <c r="L460" s="16">
        <v>129.27756653992395</v>
      </c>
      <c r="M460">
        <v>68</v>
      </c>
      <c r="N460">
        <v>120</v>
      </c>
      <c r="O460" t="s">
        <v>1142</v>
      </c>
      <c r="P460" s="16">
        <v>110.64638783269962</v>
      </c>
      <c r="Q460">
        <v>53</v>
      </c>
      <c r="R460">
        <v>148</v>
      </c>
      <c r="S460" t="s">
        <v>1142</v>
      </c>
      <c r="T460" s="16">
        <v>69.201520912547522</v>
      </c>
      <c r="U460">
        <v>55</v>
      </c>
      <c r="V460">
        <v>67</v>
      </c>
      <c r="W460" t="s">
        <v>1068</v>
      </c>
      <c r="X460" s="16">
        <v>92.775665399239543</v>
      </c>
      <c r="Y460">
        <v>72</v>
      </c>
      <c r="Z460">
        <v>48</v>
      </c>
      <c r="AA460" t="s">
        <v>1068</v>
      </c>
      <c r="AB460" s="16">
        <v>110.26615969581749</v>
      </c>
      <c r="AC460">
        <v>35</v>
      </c>
      <c r="AD460">
        <v>75</v>
      </c>
    </row>
    <row r="461" spans="1:30" x14ac:dyDescent="0.2">
      <c r="A461" s="4" t="s">
        <v>958</v>
      </c>
      <c r="B461" s="4" t="s">
        <v>499</v>
      </c>
      <c r="C461" s="4" t="s">
        <v>948</v>
      </c>
      <c r="D461" s="4" t="s">
        <v>959</v>
      </c>
      <c r="E461" s="4">
        <v>82.5</v>
      </c>
      <c r="F461" s="4">
        <v>2</v>
      </c>
      <c r="G461" s="4" t="s">
        <v>594</v>
      </c>
      <c r="H461" s="18">
        <v>100.76045627376426</v>
      </c>
      <c r="I461">
        <v>68</v>
      </c>
      <c r="J461">
        <v>4</v>
      </c>
      <c r="K461" t="s">
        <v>594</v>
      </c>
      <c r="L461" s="16">
        <v>105.32319391634981</v>
      </c>
      <c r="M461">
        <v>87</v>
      </c>
      <c r="N461">
        <v>18</v>
      </c>
      <c r="O461" t="s">
        <v>1142</v>
      </c>
      <c r="P461" s="16">
        <v>95.437262357414454</v>
      </c>
      <c r="Q461">
        <v>79</v>
      </c>
      <c r="R461">
        <v>6</v>
      </c>
      <c r="S461" t="s">
        <v>1142</v>
      </c>
      <c r="T461" s="16">
        <v>107.22433460076046</v>
      </c>
      <c r="U461">
        <v>65</v>
      </c>
      <c r="V461">
        <v>25</v>
      </c>
      <c r="W461" t="s">
        <v>1068</v>
      </c>
      <c r="X461" s="16">
        <v>100.38022813688212</v>
      </c>
      <c r="Y461">
        <v>79</v>
      </c>
      <c r="Z461">
        <v>26</v>
      </c>
      <c r="AA461" t="s">
        <v>1068</v>
      </c>
      <c r="AB461" s="16">
        <v>94.296577946768053</v>
      </c>
      <c r="AC461">
        <v>41</v>
      </c>
      <c r="AD461">
        <v>11</v>
      </c>
    </row>
    <row r="462" spans="1:30" x14ac:dyDescent="0.2">
      <c r="A462" s="4" t="s">
        <v>960</v>
      </c>
      <c r="B462" s="4" t="s">
        <v>499</v>
      </c>
      <c r="C462" s="4" t="s">
        <v>948</v>
      </c>
      <c r="D462" s="4" t="s">
        <v>961</v>
      </c>
      <c r="E462" s="4">
        <v>70</v>
      </c>
      <c r="F462" s="4">
        <v>84</v>
      </c>
      <c r="G462" s="4" t="s">
        <v>594</v>
      </c>
      <c r="H462" s="18">
        <v>84.410646387832699</v>
      </c>
      <c r="I462">
        <v>50</v>
      </c>
      <c r="J462">
        <v>43</v>
      </c>
      <c r="K462" t="s">
        <v>594</v>
      </c>
      <c r="L462" s="16">
        <v>85.551330798479086</v>
      </c>
      <c r="M462">
        <v>93</v>
      </c>
      <c r="N462">
        <v>5</v>
      </c>
      <c r="O462" t="s">
        <v>1142</v>
      </c>
      <c r="P462" s="16">
        <v>116.73003802281369</v>
      </c>
      <c r="Q462">
        <v>69</v>
      </c>
      <c r="R462">
        <v>49</v>
      </c>
      <c r="S462" t="s">
        <v>1142</v>
      </c>
      <c r="T462" s="16">
        <v>102.28136882129277</v>
      </c>
      <c r="U462">
        <v>57</v>
      </c>
      <c r="V462">
        <v>55</v>
      </c>
      <c r="W462" t="s">
        <v>1068</v>
      </c>
      <c r="X462" s="16">
        <v>88.973384030418245</v>
      </c>
      <c r="Y462">
        <v>79</v>
      </c>
      <c r="Z462">
        <v>26</v>
      </c>
      <c r="AA462" t="s">
        <v>1068</v>
      </c>
      <c r="AB462" s="16">
        <v>94.296577946768053</v>
      </c>
      <c r="AC462">
        <v>41</v>
      </c>
      <c r="AD462">
        <v>11</v>
      </c>
    </row>
    <row r="463" spans="1:30" x14ac:dyDescent="0.2">
      <c r="A463" s="4" t="s">
        <v>962</v>
      </c>
      <c r="B463" s="4" t="s">
        <v>499</v>
      </c>
      <c r="C463" s="4" t="s">
        <v>948</v>
      </c>
      <c r="D463" s="4" t="s">
        <v>963</v>
      </c>
      <c r="E463" s="4">
        <v>80</v>
      </c>
      <c r="F463" s="4">
        <v>16</v>
      </c>
      <c r="G463" s="4" t="s">
        <v>594</v>
      </c>
      <c r="H463" s="18">
        <v>103.8022813688213</v>
      </c>
      <c r="I463">
        <v>53</v>
      </c>
      <c r="J463">
        <v>26</v>
      </c>
      <c r="K463" t="s">
        <v>594</v>
      </c>
      <c r="L463" s="16">
        <v>104.56273764258555</v>
      </c>
      <c r="M463">
        <v>82</v>
      </c>
      <c r="N463">
        <v>38</v>
      </c>
      <c r="O463" t="s">
        <v>1142</v>
      </c>
      <c r="P463" s="16">
        <v>112.54752851711027</v>
      </c>
      <c r="Q463">
        <v>66</v>
      </c>
      <c r="R463">
        <v>71</v>
      </c>
      <c r="S463" t="s">
        <v>1142</v>
      </c>
      <c r="T463" s="16">
        <v>103.42205323193916</v>
      </c>
      <c r="U463">
        <v>51</v>
      </c>
      <c r="V463">
        <v>80</v>
      </c>
      <c r="W463" t="s">
        <v>1068</v>
      </c>
      <c r="X463" s="16">
        <v>101.14068441064639</v>
      </c>
      <c r="Y463">
        <v>61</v>
      </c>
      <c r="Z463">
        <v>83</v>
      </c>
      <c r="AA463" t="s">
        <v>1068</v>
      </c>
      <c r="AB463" s="16">
        <v>96.958174904942965</v>
      </c>
      <c r="AC463">
        <v>35</v>
      </c>
      <c r="AD463">
        <v>75</v>
      </c>
    </row>
    <row r="464" spans="1:30" x14ac:dyDescent="0.2">
      <c r="A464" s="4" t="s">
        <v>964</v>
      </c>
      <c r="B464" s="4" t="s">
        <v>499</v>
      </c>
      <c r="C464" s="4" t="s">
        <v>948</v>
      </c>
      <c r="D464" s="4" t="s">
        <v>965</v>
      </c>
      <c r="E464" s="4">
        <v>78.5</v>
      </c>
      <c r="F464" s="4">
        <v>22</v>
      </c>
      <c r="G464" s="4" t="s">
        <v>594</v>
      </c>
      <c r="H464" s="18">
        <v>138.78326996197717</v>
      </c>
      <c r="I464">
        <v>38</v>
      </c>
      <c r="J464">
        <v>124</v>
      </c>
      <c r="K464" t="s">
        <v>594</v>
      </c>
      <c r="L464" s="16">
        <v>73.00380228136882</v>
      </c>
      <c r="M464">
        <v>79</v>
      </c>
      <c r="N464">
        <v>53</v>
      </c>
      <c r="O464" t="s">
        <v>1142</v>
      </c>
      <c r="P464" s="16">
        <v>86.692015209125472</v>
      </c>
      <c r="Q464">
        <v>75</v>
      </c>
      <c r="R464">
        <v>18</v>
      </c>
      <c r="S464" t="s">
        <v>1142</v>
      </c>
      <c r="T464" s="16">
        <v>101.52091254752851</v>
      </c>
      <c r="U464">
        <v>66</v>
      </c>
      <c r="V464">
        <v>22</v>
      </c>
      <c r="W464" t="s">
        <v>1068</v>
      </c>
      <c r="X464" s="16">
        <v>103.04182509505704</v>
      </c>
      <c r="Y464">
        <v>78</v>
      </c>
      <c r="Z464">
        <v>30</v>
      </c>
      <c r="AA464" t="s">
        <v>1068</v>
      </c>
      <c r="AB464" s="16">
        <v>96.577946768060841</v>
      </c>
      <c r="AC464">
        <v>40</v>
      </c>
      <c r="AD464">
        <v>21</v>
      </c>
    </row>
    <row r="465" spans="1:30" x14ac:dyDescent="0.2">
      <c r="A465" s="4" t="s">
        <v>966</v>
      </c>
      <c r="B465" s="4" t="s">
        <v>499</v>
      </c>
      <c r="C465" s="4" t="s">
        <v>948</v>
      </c>
      <c r="D465" s="4" t="s">
        <v>967</v>
      </c>
      <c r="E465" s="4">
        <v>66.5</v>
      </c>
      <c r="F465" s="4">
        <v>109</v>
      </c>
      <c r="G465" s="4" t="s">
        <v>594</v>
      </c>
      <c r="H465" s="18">
        <v>63.117870722433459</v>
      </c>
      <c r="I465">
        <v>58</v>
      </c>
      <c r="J465">
        <v>12</v>
      </c>
      <c r="K465" t="s">
        <v>594</v>
      </c>
      <c r="L465" s="16">
        <v>107.22433460076046</v>
      </c>
      <c r="M465">
        <v>83</v>
      </c>
      <c r="N465">
        <v>31</v>
      </c>
      <c r="O465" t="s">
        <v>1142</v>
      </c>
      <c r="P465" s="16">
        <v>104.18250950570342</v>
      </c>
      <c r="Q465">
        <v>70</v>
      </c>
      <c r="R465">
        <v>42</v>
      </c>
      <c r="S465" t="s">
        <v>1142</v>
      </c>
      <c r="T465" s="16">
        <v>92.395437262357419</v>
      </c>
      <c r="U465">
        <v>66</v>
      </c>
      <c r="V465">
        <v>22</v>
      </c>
      <c r="W465" t="s">
        <v>1068</v>
      </c>
      <c r="X465" s="16">
        <v>115.20912547528518</v>
      </c>
      <c r="Y465">
        <v>67</v>
      </c>
      <c r="Z465">
        <v>62</v>
      </c>
      <c r="AA465" t="s">
        <v>1068</v>
      </c>
      <c r="AB465" s="16">
        <v>77.946768060836504</v>
      </c>
      <c r="AC465">
        <v>43</v>
      </c>
      <c r="AD465">
        <v>4</v>
      </c>
    </row>
    <row r="466" spans="1:30" x14ac:dyDescent="0.2">
      <c r="A466" s="4" t="s">
        <v>968</v>
      </c>
      <c r="B466" s="4" t="s">
        <v>499</v>
      </c>
      <c r="C466" s="4" t="s">
        <v>948</v>
      </c>
      <c r="D466" s="4" t="s">
        <v>969</v>
      </c>
      <c r="E466" s="4">
        <v>76.5</v>
      </c>
      <c r="F466" s="4">
        <v>29</v>
      </c>
      <c r="G466" s="4" t="s">
        <v>594</v>
      </c>
      <c r="H466" s="18">
        <v>120.53231939163499</v>
      </c>
      <c r="I466">
        <v>44</v>
      </c>
      <c r="J466">
        <v>83</v>
      </c>
      <c r="K466" t="s">
        <v>594</v>
      </c>
      <c r="L466" s="16">
        <v>101.52091254752851</v>
      </c>
      <c r="M466">
        <v>74</v>
      </c>
      <c r="N466">
        <v>87</v>
      </c>
      <c r="O466" t="s">
        <v>1142</v>
      </c>
      <c r="P466" s="16">
        <v>121.29277566539923</v>
      </c>
      <c r="Q466">
        <v>54</v>
      </c>
      <c r="R466">
        <v>143</v>
      </c>
      <c r="S466" t="s">
        <v>1142</v>
      </c>
      <c r="T466" s="16">
        <v>94.676806083650192</v>
      </c>
      <c r="U466">
        <v>42</v>
      </c>
      <c r="V466">
        <v>129</v>
      </c>
      <c r="W466" t="s">
        <v>1068</v>
      </c>
      <c r="X466" s="16">
        <v>92.395437262357419</v>
      </c>
      <c r="Y466">
        <v>56</v>
      </c>
      <c r="Z466">
        <v>109</v>
      </c>
      <c r="AA466" t="s">
        <v>1068</v>
      </c>
      <c r="AB466" s="16">
        <v>66.539923954372625</v>
      </c>
      <c r="AC466">
        <v>40</v>
      </c>
      <c r="AD466">
        <v>21</v>
      </c>
    </row>
    <row r="467" spans="1:30" x14ac:dyDescent="0.2">
      <c r="A467" s="4" t="s">
        <v>970</v>
      </c>
      <c r="B467" s="4" t="s">
        <v>499</v>
      </c>
      <c r="C467" s="4" t="s">
        <v>948</v>
      </c>
      <c r="D467" s="4" t="s">
        <v>971</v>
      </c>
      <c r="E467" s="4">
        <v>74</v>
      </c>
      <c r="F467" s="4">
        <v>52</v>
      </c>
      <c r="G467" s="4" t="s">
        <v>594</v>
      </c>
      <c r="H467" s="18">
        <v>178.32699619771864</v>
      </c>
      <c r="I467">
        <v>0</v>
      </c>
      <c r="J467">
        <v>258</v>
      </c>
      <c r="K467" t="s">
        <v>594</v>
      </c>
      <c r="L467" s="16">
        <v>65.019011406844101</v>
      </c>
      <c r="M467">
        <v>63</v>
      </c>
      <c r="N467">
        <v>166</v>
      </c>
      <c r="O467" t="s">
        <v>1142</v>
      </c>
      <c r="P467" s="16">
        <v>91.254752851711032</v>
      </c>
      <c r="Q467">
        <v>54</v>
      </c>
      <c r="R467">
        <v>143</v>
      </c>
      <c r="S467" t="s">
        <v>1142</v>
      </c>
      <c r="T467" s="16">
        <v>97.718631178707227</v>
      </c>
      <c r="U467">
        <v>41</v>
      </c>
      <c r="V467">
        <v>137</v>
      </c>
      <c r="W467" t="s">
        <v>1068</v>
      </c>
      <c r="X467" s="16">
        <v>73.00380228136882</v>
      </c>
      <c r="Y467">
        <v>65</v>
      </c>
      <c r="Z467">
        <v>66</v>
      </c>
      <c r="AA467" t="s">
        <v>1068</v>
      </c>
      <c r="AB467" s="16">
        <v>98.859315589353614</v>
      </c>
      <c r="AC467">
        <v>36</v>
      </c>
      <c r="AD467">
        <v>63</v>
      </c>
    </row>
    <row r="468" spans="1:30" x14ac:dyDescent="0.2">
      <c r="A468" s="4" t="s">
        <v>972</v>
      </c>
      <c r="B468" s="4" t="s">
        <v>499</v>
      </c>
      <c r="C468" s="4" t="s">
        <v>948</v>
      </c>
      <c r="D468" s="4" t="s">
        <v>261</v>
      </c>
      <c r="E468" s="4">
        <v>71</v>
      </c>
      <c r="F468" s="4">
        <v>75</v>
      </c>
      <c r="G468" s="4" t="s">
        <v>594</v>
      </c>
      <c r="H468" s="18">
        <v>81.368821292775664</v>
      </c>
      <c r="I468">
        <v>53</v>
      </c>
      <c r="J468">
        <v>26</v>
      </c>
      <c r="K468" t="s">
        <v>594</v>
      </c>
      <c r="L468" s="16">
        <v>115.5893536121673</v>
      </c>
      <c r="M468">
        <v>77</v>
      </c>
      <c r="N468">
        <v>67</v>
      </c>
      <c r="O468" t="s">
        <v>1142</v>
      </c>
      <c r="P468" s="16">
        <v>112.92775665399239</v>
      </c>
      <c r="Q468">
        <v>61</v>
      </c>
      <c r="R468">
        <v>101</v>
      </c>
      <c r="S468" t="s">
        <v>1142</v>
      </c>
      <c r="T468" s="16">
        <v>74.144486692015207</v>
      </c>
      <c r="U468">
        <v>63</v>
      </c>
      <c r="V468">
        <v>33</v>
      </c>
      <c r="W468" t="s">
        <v>1068</v>
      </c>
      <c r="X468" s="16">
        <v>111.787072243346</v>
      </c>
      <c r="Y468">
        <v>66</v>
      </c>
      <c r="Z468">
        <v>64</v>
      </c>
      <c r="AA468" t="s">
        <v>1068</v>
      </c>
      <c r="AB468" s="16">
        <v>93.916349809885929</v>
      </c>
      <c r="AC468">
        <v>37</v>
      </c>
      <c r="AD468">
        <v>48</v>
      </c>
    </row>
    <row r="469" spans="1:30" x14ac:dyDescent="0.2">
      <c r="A469" s="4" t="s">
        <v>973</v>
      </c>
      <c r="B469" s="4" t="s">
        <v>499</v>
      </c>
      <c r="C469" s="4" t="s">
        <v>948</v>
      </c>
      <c r="D469" s="4" t="s">
        <v>974</v>
      </c>
      <c r="E469" s="4">
        <v>79</v>
      </c>
      <c r="F469" s="4">
        <v>20</v>
      </c>
      <c r="G469" s="4" t="s">
        <v>594</v>
      </c>
      <c r="H469" s="18">
        <v>167.680608365019</v>
      </c>
      <c r="I469">
        <v>28</v>
      </c>
      <c r="J469">
        <v>198</v>
      </c>
      <c r="K469" t="s">
        <v>594</v>
      </c>
      <c r="L469" s="16">
        <v>59.695817490494299</v>
      </c>
      <c r="M469">
        <v>73</v>
      </c>
      <c r="N469">
        <v>92</v>
      </c>
      <c r="O469" t="s">
        <v>1142</v>
      </c>
      <c r="P469" s="16">
        <v>103.42205323193916</v>
      </c>
      <c r="Q469">
        <v>61</v>
      </c>
      <c r="R469">
        <v>101</v>
      </c>
      <c r="S469" t="s">
        <v>1142</v>
      </c>
      <c r="T469" s="16">
        <v>92.01520912547528</v>
      </c>
      <c r="U469">
        <v>51</v>
      </c>
      <c r="V469">
        <v>80</v>
      </c>
      <c r="W469" t="s">
        <v>1068</v>
      </c>
      <c r="X469" s="16">
        <v>89.353612167300383</v>
      </c>
      <c r="Y469">
        <v>71</v>
      </c>
      <c r="Z469">
        <v>52</v>
      </c>
      <c r="AA469" t="s">
        <v>1068</v>
      </c>
      <c r="AB469" s="16">
        <v>98.479087452471489</v>
      </c>
      <c r="AC469">
        <v>37</v>
      </c>
      <c r="AD469">
        <v>48</v>
      </c>
    </row>
    <row r="470" spans="1:30" x14ac:dyDescent="0.2">
      <c r="A470" s="4" t="s">
        <v>975</v>
      </c>
      <c r="B470" s="4" t="s">
        <v>499</v>
      </c>
      <c r="C470" s="4" t="s">
        <v>948</v>
      </c>
      <c r="D470" s="4" t="s">
        <v>976</v>
      </c>
      <c r="E470" s="4">
        <v>70</v>
      </c>
      <c r="F470" s="4">
        <v>84</v>
      </c>
      <c r="G470" s="4" t="s">
        <v>594</v>
      </c>
      <c r="H470" s="18">
        <v>112.92775665399239</v>
      </c>
      <c r="I470">
        <v>39</v>
      </c>
      <c r="J470">
        <v>118</v>
      </c>
      <c r="K470" t="s">
        <v>594</v>
      </c>
      <c r="L470" s="16">
        <v>98.479087452471489</v>
      </c>
      <c r="M470">
        <v>69</v>
      </c>
      <c r="N470">
        <v>114</v>
      </c>
      <c r="O470" t="s">
        <v>1142</v>
      </c>
      <c r="P470" s="16">
        <v>122.0532319391635</v>
      </c>
      <c r="Q470">
        <v>49</v>
      </c>
      <c r="R470">
        <v>172</v>
      </c>
      <c r="S470" t="s">
        <v>1142</v>
      </c>
      <c r="T470" s="16">
        <v>81.749049429657788</v>
      </c>
      <c r="U470">
        <v>43</v>
      </c>
      <c r="V470">
        <v>124</v>
      </c>
      <c r="W470" t="s">
        <v>1068</v>
      </c>
      <c r="X470" s="16">
        <v>102.28136882129277</v>
      </c>
      <c r="Y470">
        <v>53</v>
      </c>
      <c r="Z470">
        <v>130</v>
      </c>
      <c r="AA470" t="s">
        <v>1068</v>
      </c>
      <c r="AB470" s="16">
        <v>140.30418250950569</v>
      </c>
      <c r="AC470">
        <v>24</v>
      </c>
      <c r="AD470">
        <v>236</v>
      </c>
    </row>
    <row r="471" spans="1:30" x14ac:dyDescent="0.2">
      <c r="A471" s="4" t="s">
        <v>977</v>
      </c>
      <c r="B471" s="4" t="s">
        <v>499</v>
      </c>
      <c r="C471" s="4" t="s">
        <v>948</v>
      </c>
      <c r="D471" s="4" t="s">
        <v>978</v>
      </c>
      <c r="E471" s="4">
        <v>73</v>
      </c>
      <c r="F471" s="4">
        <v>59</v>
      </c>
      <c r="G471" s="4" t="s">
        <v>594</v>
      </c>
      <c r="H471" s="18">
        <v>88.593155893536121</v>
      </c>
      <c r="I471">
        <v>52</v>
      </c>
      <c r="J471">
        <v>29</v>
      </c>
      <c r="K471" t="s">
        <v>594</v>
      </c>
      <c r="L471" s="16">
        <v>92.395437262357419</v>
      </c>
      <c r="M471">
        <v>90</v>
      </c>
      <c r="N471">
        <v>9</v>
      </c>
      <c r="O471" t="s">
        <v>1142</v>
      </c>
      <c r="P471" s="16">
        <v>139.16349809885932</v>
      </c>
      <c r="Q471">
        <v>59</v>
      </c>
      <c r="R471">
        <v>112</v>
      </c>
      <c r="S471" t="s">
        <v>1142</v>
      </c>
      <c r="T471" s="16">
        <v>91.254752851711032</v>
      </c>
      <c r="U471">
        <v>50</v>
      </c>
      <c r="V471">
        <v>89</v>
      </c>
      <c r="W471" t="s">
        <v>1068</v>
      </c>
      <c r="X471" s="16">
        <v>101.14068441064639</v>
      </c>
      <c r="Y471">
        <v>60</v>
      </c>
      <c r="Z471">
        <v>92</v>
      </c>
      <c r="AA471" t="s">
        <v>1068</v>
      </c>
      <c r="AB471" s="16">
        <v>79.847908745247153</v>
      </c>
      <c r="AC471">
        <v>38</v>
      </c>
      <c r="AD471">
        <v>39</v>
      </c>
    </row>
    <row r="472" spans="1:30" x14ac:dyDescent="0.2">
      <c r="A472" s="4" t="s">
        <v>979</v>
      </c>
      <c r="B472" s="4" t="s">
        <v>499</v>
      </c>
      <c r="C472" s="4" t="s">
        <v>948</v>
      </c>
      <c r="D472" s="4" t="s">
        <v>980</v>
      </c>
      <c r="E472" s="4">
        <v>75.5</v>
      </c>
      <c r="F472" s="4">
        <v>39</v>
      </c>
      <c r="G472" s="4" t="s">
        <v>594</v>
      </c>
      <c r="H472" s="18">
        <v>116.73003802281369</v>
      </c>
      <c r="I472">
        <v>44</v>
      </c>
      <c r="J472">
        <v>83</v>
      </c>
      <c r="K472" t="s">
        <v>594</v>
      </c>
      <c r="L472" s="16">
        <v>88.593155893536121</v>
      </c>
      <c r="M472">
        <v>79</v>
      </c>
      <c r="N472">
        <v>53</v>
      </c>
      <c r="O472" t="s">
        <v>1142</v>
      </c>
      <c r="P472" s="16">
        <v>100.76045627376426</v>
      </c>
      <c r="Q472">
        <v>68</v>
      </c>
      <c r="R472">
        <v>55</v>
      </c>
      <c r="S472" t="s">
        <v>1142</v>
      </c>
      <c r="T472" s="16">
        <v>115.5893536121673</v>
      </c>
      <c r="U472">
        <v>48</v>
      </c>
      <c r="V472">
        <v>96</v>
      </c>
      <c r="W472" t="s">
        <v>1068</v>
      </c>
      <c r="X472" s="16">
        <v>85.551330798479086</v>
      </c>
      <c r="Y472">
        <v>70</v>
      </c>
      <c r="Z472">
        <v>58</v>
      </c>
      <c r="AA472" t="s">
        <v>1068</v>
      </c>
      <c r="AB472" s="16">
        <v>160.83650190114068</v>
      </c>
      <c r="AC472">
        <v>26</v>
      </c>
      <c r="AD472">
        <v>218</v>
      </c>
    </row>
    <row r="473" spans="1:30" x14ac:dyDescent="0.2">
      <c r="A473" s="4" t="s">
        <v>981</v>
      </c>
      <c r="B473" s="4" t="s">
        <v>499</v>
      </c>
      <c r="C473" s="4" t="s">
        <v>948</v>
      </c>
      <c r="D473" s="4" t="s">
        <v>982</v>
      </c>
      <c r="E473" s="4">
        <v>65.5</v>
      </c>
      <c r="F473" s="4">
        <v>119</v>
      </c>
      <c r="G473" s="4" t="s">
        <v>594</v>
      </c>
      <c r="H473" s="18">
        <v>92.775665399239543</v>
      </c>
      <c r="I473">
        <v>41</v>
      </c>
      <c r="J473">
        <v>100</v>
      </c>
      <c r="K473" t="s">
        <v>594</v>
      </c>
      <c r="L473" s="16">
        <v>96.958174904942965</v>
      </c>
      <c r="M473">
        <v>73</v>
      </c>
      <c r="N473">
        <v>92</v>
      </c>
      <c r="O473" t="s">
        <v>1142</v>
      </c>
      <c r="P473" s="16">
        <v>88.593155893536121</v>
      </c>
      <c r="Q473">
        <v>67</v>
      </c>
      <c r="R473">
        <v>62</v>
      </c>
      <c r="S473" t="s">
        <v>1066</v>
      </c>
      <c r="T473" s="16">
        <v>97.338403041825089</v>
      </c>
      <c r="U473">
        <v>57</v>
      </c>
      <c r="V473">
        <v>55</v>
      </c>
      <c r="W473" t="s">
        <v>1066</v>
      </c>
      <c r="X473" s="16">
        <v>102.66159695817491</v>
      </c>
      <c r="Y473">
        <v>67</v>
      </c>
      <c r="Z473">
        <v>62</v>
      </c>
      <c r="AA473" t="s">
        <v>1068</v>
      </c>
      <c r="AB473" s="16">
        <v>91.254752851711032</v>
      </c>
      <c r="AC473">
        <v>38</v>
      </c>
      <c r="AD473">
        <v>39</v>
      </c>
    </row>
    <row r="474" spans="1:30" x14ac:dyDescent="0.2">
      <c r="A474" s="4" t="s">
        <v>983</v>
      </c>
      <c r="B474" s="4" t="s">
        <v>499</v>
      </c>
      <c r="C474" s="4" t="s">
        <v>948</v>
      </c>
      <c r="D474" s="4" t="s">
        <v>984</v>
      </c>
      <c r="E474" s="4">
        <v>70.5</v>
      </c>
      <c r="F474" s="4">
        <v>80</v>
      </c>
      <c r="G474" s="4" t="s">
        <v>594</v>
      </c>
      <c r="H474" s="18">
        <v>125.47528517110266</v>
      </c>
      <c r="I474">
        <v>35</v>
      </c>
      <c r="J474">
        <v>147</v>
      </c>
      <c r="K474" t="s">
        <v>594</v>
      </c>
      <c r="L474" s="16">
        <v>96.197718631178702</v>
      </c>
      <c r="M474">
        <v>66</v>
      </c>
      <c r="N474">
        <v>137</v>
      </c>
      <c r="O474" t="s">
        <v>1142</v>
      </c>
      <c r="P474" s="16">
        <v>51.330798479087456</v>
      </c>
      <c r="Q474">
        <v>78</v>
      </c>
      <c r="R474">
        <v>9</v>
      </c>
      <c r="S474" t="s">
        <v>1142</v>
      </c>
      <c r="T474" s="16">
        <v>126.99619771863118</v>
      </c>
      <c r="U474">
        <v>51</v>
      </c>
      <c r="V474">
        <v>80</v>
      </c>
      <c r="W474" t="s">
        <v>1068</v>
      </c>
      <c r="X474" s="16">
        <v>89.353612167300383</v>
      </c>
      <c r="Y474">
        <v>71</v>
      </c>
      <c r="Z474">
        <v>52</v>
      </c>
      <c r="AA474" t="s">
        <v>1068</v>
      </c>
      <c r="AB474" s="16">
        <v>88.212927756653997</v>
      </c>
      <c r="AC474">
        <v>40</v>
      </c>
      <c r="AD474">
        <v>21</v>
      </c>
    </row>
    <row r="475" spans="1:30" x14ac:dyDescent="0.2">
      <c r="A475" s="4" t="s">
        <v>985</v>
      </c>
      <c r="B475" s="4" t="s">
        <v>499</v>
      </c>
      <c r="C475" s="4" t="s">
        <v>948</v>
      </c>
      <c r="D475" s="4" t="s">
        <v>986</v>
      </c>
      <c r="E475" s="4">
        <v>74.5</v>
      </c>
      <c r="F475" s="4">
        <v>47</v>
      </c>
      <c r="G475" s="4" t="s">
        <v>594</v>
      </c>
      <c r="H475" s="18">
        <v>88.973384030418245</v>
      </c>
      <c r="I475">
        <v>55</v>
      </c>
      <c r="J475">
        <v>18</v>
      </c>
      <c r="K475" t="s">
        <v>594</v>
      </c>
      <c r="L475" s="16">
        <v>97.718631178707227</v>
      </c>
      <c r="M475">
        <v>89</v>
      </c>
      <c r="N475">
        <v>12</v>
      </c>
      <c r="O475" t="s">
        <v>1142</v>
      </c>
      <c r="P475" s="16">
        <v>107.22433460076046</v>
      </c>
      <c r="Q475">
        <v>72</v>
      </c>
      <c r="R475">
        <v>31</v>
      </c>
      <c r="S475" t="s">
        <v>1142</v>
      </c>
      <c r="T475" s="16">
        <v>93.155893536121667</v>
      </c>
      <c r="U475">
        <v>72</v>
      </c>
      <c r="V475">
        <v>13</v>
      </c>
      <c r="W475" t="s">
        <v>1068</v>
      </c>
      <c r="X475" s="16">
        <v>117.87072243346007</v>
      </c>
      <c r="Y475">
        <v>69</v>
      </c>
      <c r="Z475">
        <v>60</v>
      </c>
      <c r="AA475" t="s">
        <v>1068</v>
      </c>
      <c r="AB475" s="16">
        <v>79.847908745247153</v>
      </c>
      <c r="AC475">
        <v>42</v>
      </c>
      <c r="AD475">
        <v>7</v>
      </c>
    </row>
    <row r="476" spans="1:30" x14ac:dyDescent="0.2">
      <c r="A476" s="4" t="s">
        <v>987</v>
      </c>
      <c r="B476" s="4" t="s">
        <v>499</v>
      </c>
      <c r="C476" s="4" t="s">
        <v>948</v>
      </c>
      <c r="D476" s="4" t="s">
        <v>988</v>
      </c>
      <c r="E476" s="4">
        <v>80.5</v>
      </c>
      <c r="F476" s="4">
        <v>14</v>
      </c>
      <c r="G476" s="4" t="s">
        <v>594</v>
      </c>
      <c r="H476" s="18">
        <v>101.52091254752851</v>
      </c>
      <c r="I476">
        <v>55</v>
      </c>
      <c r="J476">
        <v>18</v>
      </c>
      <c r="K476" t="s">
        <v>594</v>
      </c>
      <c r="L476" s="16">
        <v>108.74524714828897</v>
      </c>
      <c r="M476">
        <v>81</v>
      </c>
      <c r="N476">
        <v>41</v>
      </c>
      <c r="O476" t="s">
        <v>1142</v>
      </c>
      <c r="P476" s="16">
        <v>100.38022813688212</v>
      </c>
      <c r="Q476">
        <v>70</v>
      </c>
      <c r="R476">
        <v>42</v>
      </c>
      <c r="S476" t="s">
        <v>1142</v>
      </c>
      <c r="T476" s="16">
        <v>109.50570342205323</v>
      </c>
      <c r="U476">
        <v>55</v>
      </c>
      <c r="V476">
        <v>67</v>
      </c>
      <c r="W476" t="s">
        <v>1068</v>
      </c>
      <c r="X476" s="16">
        <v>125.47528517110266</v>
      </c>
      <c r="Y476">
        <v>52</v>
      </c>
      <c r="Z476">
        <v>134</v>
      </c>
      <c r="AA476" t="s">
        <v>1068</v>
      </c>
      <c r="AB476" s="16">
        <v>91.634980988593156</v>
      </c>
      <c r="AC476">
        <v>33</v>
      </c>
      <c r="AD476">
        <v>112</v>
      </c>
    </row>
    <row r="477" spans="1:30" x14ac:dyDescent="0.2">
      <c r="A477" s="4" t="s">
        <v>989</v>
      </c>
      <c r="B477" s="4" t="s">
        <v>499</v>
      </c>
      <c r="C477" s="4" t="s">
        <v>948</v>
      </c>
      <c r="D477" s="4" t="s">
        <v>990</v>
      </c>
      <c r="E477" s="4">
        <v>76.5</v>
      </c>
      <c r="F477" s="4">
        <v>29</v>
      </c>
      <c r="G477" s="4" t="s">
        <v>594</v>
      </c>
      <c r="H477" s="18">
        <v>115.5893536121673</v>
      </c>
      <c r="I477">
        <v>46</v>
      </c>
      <c r="J477">
        <v>70</v>
      </c>
      <c r="K477" t="s">
        <v>594</v>
      </c>
      <c r="L477" s="16">
        <v>103.8022813688213</v>
      </c>
      <c r="M477">
        <v>75</v>
      </c>
      <c r="N477">
        <v>80</v>
      </c>
      <c r="O477" t="s">
        <v>1142</v>
      </c>
      <c r="P477" s="16">
        <v>90.49429657794677</v>
      </c>
      <c r="Q477">
        <v>68</v>
      </c>
      <c r="R477">
        <v>55</v>
      </c>
      <c r="S477" t="s">
        <v>1142</v>
      </c>
      <c r="T477" s="16">
        <v>95.057034220532316</v>
      </c>
      <c r="U477">
        <v>60</v>
      </c>
      <c r="V477">
        <v>42</v>
      </c>
      <c r="W477" t="s">
        <v>1068</v>
      </c>
      <c r="X477" s="16">
        <v>129.27756653992395</v>
      </c>
      <c r="Y477">
        <v>55</v>
      </c>
      <c r="Z477">
        <v>119</v>
      </c>
      <c r="AA477" t="s">
        <v>1068</v>
      </c>
      <c r="AB477" s="16">
        <v>97.338403041825089</v>
      </c>
      <c r="AC477">
        <v>33</v>
      </c>
      <c r="AD477">
        <v>112</v>
      </c>
    </row>
    <row r="478" spans="1:30" x14ac:dyDescent="0.2">
      <c r="A478" s="4" t="s">
        <v>991</v>
      </c>
      <c r="B478" s="4" t="s">
        <v>499</v>
      </c>
      <c r="C478" s="4" t="s">
        <v>948</v>
      </c>
      <c r="D478" s="4" t="s">
        <v>992</v>
      </c>
      <c r="E478" s="4">
        <v>44</v>
      </c>
      <c r="F478" s="4">
        <v>232</v>
      </c>
      <c r="G478" s="4" t="s">
        <v>594</v>
      </c>
      <c r="H478" s="18">
        <v>94.296577946768053</v>
      </c>
      <c r="I478">
        <v>25</v>
      </c>
      <c r="J478">
        <v>217</v>
      </c>
      <c r="K478" t="s">
        <v>594</v>
      </c>
      <c r="L478" s="16">
        <v>69.581749049429661</v>
      </c>
      <c r="M478">
        <v>66</v>
      </c>
      <c r="N478">
        <v>137</v>
      </c>
      <c r="O478" t="s">
        <v>1142</v>
      </c>
      <c r="P478" s="16">
        <v>102.28136882129277</v>
      </c>
      <c r="Q478">
        <v>54</v>
      </c>
      <c r="R478">
        <v>143</v>
      </c>
      <c r="S478" t="s">
        <v>498</v>
      </c>
      <c r="T478" s="16">
        <v>127.3764258555133</v>
      </c>
      <c r="U478">
        <v>30</v>
      </c>
      <c r="V478">
        <v>215</v>
      </c>
      <c r="W478" t="s">
        <v>498</v>
      </c>
      <c r="X478" s="16">
        <v>88.973384030418245</v>
      </c>
      <c r="Y478">
        <v>43</v>
      </c>
      <c r="Z478">
        <v>186</v>
      </c>
      <c r="AA478" t="s">
        <v>1068</v>
      </c>
      <c r="AB478" s="16">
        <v>71.863117870722434</v>
      </c>
      <c r="AC478">
        <v>33</v>
      </c>
      <c r="AD478">
        <v>112</v>
      </c>
    </row>
    <row r="479" spans="1:30" x14ac:dyDescent="0.2">
      <c r="A479" s="4" t="s">
        <v>993</v>
      </c>
      <c r="B479" s="4" t="s">
        <v>499</v>
      </c>
      <c r="C479" s="4" t="s">
        <v>948</v>
      </c>
      <c r="D479" s="4" t="s">
        <v>994</v>
      </c>
      <c r="E479" s="4">
        <v>63.5</v>
      </c>
      <c r="F479" s="4">
        <v>140</v>
      </c>
      <c r="G479" s="4" t="s">
        <v>594</v>
      </c>
      <c r="H479" s="18">
        <v>106.08365019011407</v>
      </c>
      <c r="I479">
        <v>33</v>
      </c>
      <c r="J479">
        <v>156</v>
      </c>
      <c r="K479" t="s">
        <v>594</v>
      </c>
      <c r="L479" s="16">
        <v>79.847908745247153</v>
      </c>
      <c r="M479">
        <v>70</v>
      </c>
      <c r="N479">
        <v>103</v>
      </c>
      <c r="O479" t="s">
        <v>1142</v>
      </c>
      <c r="P479" s="16">
        <v>103.42205323193916</v>
      </c>
      <c r="Q479">
        <v>59</v>
      </c>
      <c r="R479">
        <v>112</v>
      </c>
      <c r="S479" t="s">
        <v>1142</v>
      </c>
      <c r="T479" s="16">
        <v>106.46387832699619</v>
      </c>
      <c r="U479">
        <v>42</v>
      </c>
      <c r="V479">
        <v>129</v>
      </c>
      <c r="W479" t="s">
        <v>1068</v>
      </c>
      <c r="X479" s="16">
        <v>82.50950570342205</v>
      </c>
      <c r="Y479">
        <v>61</v>
      </c>
      <c r="Z479">
        <v>83</v>
      </c>
      <c r="AA479" t="s">
        <v>1068</v>
      </c>
      <c r="AB479" s="16">
        <v>151.33079847908743</v>
      </c>
      <c r="AC479">
        <v>26</v>
      </c>
      <c r="AD479">
        <v>218</v>
      </c>
    </row>
    <row r="480" spans="1:30" x14ac:dyDescent="0.2">
      <c r="A480" s="4" t="s">
        <v>995</v>
      </c>
      <c r="B480" s="4" t="s">
        <v>499</v>
      </c>
      <c r="C480" s="4" t="s">
        <v>948</v>
      </c>
      <c r="D480" s="4" t="s">
        <v>996</v>
      </c>
      <c r="E480" s="4">
        <v>75</v>
      </c>
      <c r="F480" s="4">
        <v>41</v>
      </c>
      <c r="G480" s="4" t="s">
        <v>594</v>
      </c>
      <c r="H480" s="18">
        <v>91.254752851711032</v>
      </c>
      <c r="I480">
        <v>55</v>
      </c>
      <c r="J480">
        <v>18</v>
      </c>
      <c r="K480" t="s">
        <v>594</v>
      </c>
      <c r="L480" s="16">
        <v>120.15209125475285</v>
      </c>
      <c r="M480">
        <v>76</v>
      </c>
      <c r="N480">
        <v>71</v>
      </c>
      <c r="O480" t="s">
        <v>1142</v>
      </c>
      <c r="P480" s="16">
        <v>103.04182509505704</v>
      </c>
      <c r="Q480">
        <v>64</v>
      </c>
      <c r="R480">
        <v>79</v>
      </c>
      <c r="S480" t="s">
        <v>1142</v>
      </c>
      <c r="T480" s="16">
        <v>100.38022813688212</v>
      </c>
      <c r="U480">
        <v>51</v>
      </c>
      <c r="V480">
        <v>80</v>
      </c>
      <c r="W480" t="s">
        <v>1068</v>
      </c>
      <c r="X480" s="16">
        <v>92.775665399239543</v>
      </c>
      <c r="Y480">
        <v>68</v>
      </c>
      <c r="Z480">
        <v>61</v>
      </c>
      <c r="AA480" t="s">
        <v>1068</v>
      </c>
      <c r="AB480" s="16">
        <v>80.98859315589354</v>
      </c>
      <c r="AC480">
        <v>41</v>
      </c>
      <c r="AD480">
        <v>11</v>
      </c>
    </row>
    <row r="481" spans="1:30" x14ac:dyDescent="0.2">
      <c r="A481" s="4" t="s">
        <v>997</v>
      </c>
      <c r="B481" s="4" t="s">
        <v>499</v>
      </c>
      <c r="C481" s="4" t="s">
        <v>948</v>
      </c>
      <c r="D481" s="4" t="s">
        <v>998</v>
      </c>
      <c r="E481" s="4">
        <v>61</v>
      </c>
      <c r="F481" s="4">
        <v>155</v>
      </c>
      <c r="G481" s="4" t="s">
        <v>594</v>
      </c>
      <c r="H481" s="18">
        <v>139.16349809885932</v>
      </c>
      <c r="I481">
        <v>0</v>
      </c>
      <c r="J481">
        <v>258</v>
      </c>
      <c r="K481" t="s">
        <v>594</v>
      </c>
      <c r="L481" s="16">
        <v>22.053231939163496</v>
      </c>
      <c r="M481">
        <v>79</v>
      </c>
      <c r="N481">
        <v>53</v>
      </c>
      <c r="O481" t="s">
        <v>1142</v>
      </c>
      <c r="P481" s="16">
        <v>93.155893536121667</v>
      </c>
      <c r="Q481">
        <v>71</v>
      </c>
      <c r="R481">
        <v>35</v>
      </c>
      <c r="S481" t="s">
        <v>1142</v>
      </c>
      <c r="T481" s="16">
        <v>102.66159695817491</v>
      </c>
      <c r="U481">
        <v>60</v>
      </c>
      <c r="V481">
        <v>42</v>
      </c>
      <c r="W481" t="s">
        <v>1068</v>
      </c>
      <c r="X481" s="16">
        <v>97.338403041825089</v>
      </c>
      <c r="Y481">
        <v>77</v>
      </c>
      <c r="Z481">
        <v>35</v>
      </c>
      <c r="AA481" t="s">
        <v>1068</v>
      </c>
      <c r="AB481" s="16">
        <v>104.94296577946768</v>
      </c>
      <c r="AC481">
        <v>37</v>
      </c>
      <c r="AD481">
        <v>48</v>
      </c>
    </row>
    <row r="482" spans="1:30" x14ac:dyDescent="0.2">
      <c r="A482" s="4" t="s">
        <v>999</v>
      </c>
      <c r="B482" s="4" t="s">
        <v>499</v>
      </c>
      <c r="C482" s="4" t="s">
        <v>948</v>
      </c>
      <c r="D482" s="4" t="s">
        <v>1000</v>
      </c>
      <c r="E482" s="4">
        <v>72</v>
      </c>
      <c r="F482" s="4">
        <v>69</v>
      </c>
      <c r="G482" s="4" t="s">
        <v>594</v>
      </c>
      <c r="H482" s="18">
        <v>96.197718631178702</v>
      </c>
      <c r="I482">
        <v>48</v>
      </c>
      <c r="J482">
        <v>59</v>
      </c>
      <c r="K482" t="s">
        <v>594</v>
      </c>
      <c r="L482" s="16">
        <v>123.19391634980988</v>
      </c>
      <c r="M482">
        <v>68</v>
      </c>
      <c r="N482">
        <v>120</v>
      </c>
      <c r="O482" t="s">
        <v>1142</v>
      </c>
      <c r="P482" s="16">
        <v>98.859315589353614</v>
      </c>
      <c r="Q482">
        <v>58</v>
      </c>
      <c r="R482">
        <v>117</v>
      </c>
      <c r="S482" t="s">
        <v>1142</v>
      </c>
      <c r="T482" s="16">
        <v>97.718631178707227</v>
      </c>
      <c r="U482">
        <v>46</v>
      </c>
      <c r="V482">
        <v>111</v>
      </c>
      <c r="W482" t="s">
        <v>1068</v>
      </c>
      <c r="X482" s="16">
        <v>107.22433460076046</v>
      </c>
      <c r="Y482">
        <v>53</v>
      </c>
      <c r="Z482">
        <v>130</v>
      </c>
      <c r="AA482" t="s">
        <v>1068</v>
      </c>
      <c r="AB482" s="16">
        <v>107.98479087452472</v>
      </c>
      <c r="AC482">
        <v>31</v>
      </c>
      <c r="AD482">
        <v>151</v>
      </c>
    </row>
    <row r="483" spans="1:30" x14ac:dyDescent="0.2">
      <c r="A483" s="4" t="s">
        <v>1001</v>
      </c>
      <c r="B483" s="4" t="s">
        <v>499</v>
      </c>
      <c r="C483" s="4" t="s">
        <v>948</v>
      </c>
      <c r="D483" s="4" t="s">
        <v>1002</v>
      </c>
      <c r="E483" s="4">
        <v>73</v>
      </c>
      <c r="F483" s="4">
        <v>59</v>
      </c>
      <c r="G483" s="4" t="s">
        <v>594</v>
      </c>
      <c r="H483" s="18">
        <v>113.30798479087453</v>
      </c>
      <c r="I483">
        <v>42</v>
      </c>
      <c r="J483">
        <v>94</v>
      </c>
      <c r="K483" t="s">
        <v>594</v>
      </c>
      <c r="L483" s="16">
        <v>82.889733840304189</v>
      </c>
      <c r="M483">
        <v>80</v>
      </c>
      <c r="N483">
        <v>49</v>
      </c>
      <c r="O483" t="s">
        <v>1142</v>
      </c>
      <c r="P483" s="16">
        <v>114.06844106463879</v>
      </c>
      <c r="Q483">
        <v>63</v>
      </c>
      <c r="R483">
        <v>86</v>
      </c>
      <c r="S483" t="s">
        <v>1142</v>
      </c>
      <c r="T483" s="16">
        <v>96.577946768060841</v>
      </c>
      <c r="U483">
        <v>52</v>
      </c>
      <c r="V483">
        <v>77</v>
      </c>
      <c r="W483" t="s">
        <v>1068</v>
      </c>
      <c r="X483" s="16">
        <v>115.96958174904942</v>
      </c>
      <c r="Y483">
        <v>55</v>
      </c>
      <c r="Z483">
        <v>119</v>
      </c>
      <c r="AA483" t="s">
        <v>1068</v>
      </c>
      <c r="AB483" s="16">
        <v>144.48669201520912</v>
      </c>
      <c r="AC483">
        <v>24</v>
      </c>
      <c r="AD483">
        <v>236</v>
      </c>
    </row>
    <row r="484" spans="1:30" x14ac:dyDescent="0.2">
      <c r="A484" s="4" t="s">
        <v>1003</v>
      </c>
      <c r="B484" s="4" t="s">
        <v>499</v>
      </c>
      <c r="C484" s="4" t="s">
        <v>948</v>
      </c>
      <c r="D484" s="4" t="s">
        <v>1004</v>
      </c>
      <c r="E484" s="4">
        <v>67</v>
      </c>
      <c r="F484" s="4">
        <v>105</v>
      </c>
      <c r="G484" s="4" t="s">
        <v>594</v>
      </c>
      <c r="H484" s="18">
        <v>80.608365019011416</v>
      </c>
      <c r="I484">
        <v>49</v>
      </c>
      <c r="J484">
        <v>54</v>
      </c>
      <c r="K484" t="s">
        <v>594</v>
      </c>
      <c r="L484" s="16">
        <v>112.54752851711027</v>
      </c>
      <c r="M484">
        <v>74</v>
      </c>
      <c r="N484">
        <v>87</v>
      </c>
      <c r="O484" t="s">
        <v>1142</v>
      </c>
      <c r="P484" s="16">
        <v>85.551330798479086</v>
      </c>
      <c r="Q484">
        <v>69</v>
      </c>
      <c r="R484">
        <v>49</v>
      </c>
      <c r="S484" t="s">
        <v>1142</v>
      </c>
      <c r="T484" s="16">
        <v>108.36501901140684</v>
      </c>
      <c r="U484">
        <v>54</v>
      </c>
      <c r="V484">
        <v>71</v>
      </c>
      <c r="W484" t="s">
        <v>1068</v>
      </c>
      <c r="X484" s="16">
        <v>126.99619771863118</v>
      </c>
      <c r="Y484">
        <v>50</v>
      </c>
      <c r="Z484">
        <v>142</v>
      </c>
      <c r="AA484" t="s">
        <v>1068</v>
      </c>
      <c r="AB484" s="16">
        <v>88.593155893536121</v>
      </c>
      <c r="AC484">
        <v>33</v>
      </c>
      <c r="AD484">
        <v>112</v>
      </c>
    </row>
    <row r="485" spans="1:30" x14ac:dyDescent="0.2">
      <c r="A485" s="4" t="s">
        <v>1005</v>
      </c>
      <c r="B485" s="4" t="s">
        <v>499</v>
      </c>
      <c r="C485" s="4" t="s">
        <v>948</v>
      </c>
      <c r="D485" s="4" t="s">
        <v>1006</v>
      </c>
      <c r="E485" s="4">
        <v>58</v>
      </c>
      <c r="F485" s="4">
        <v>174</v>
      </c>
      <c r="G485" s="4" t="s">
        <v>594</v>
      </c>
      <c r="H485" s="18">
        <v>93.155893536121667</v>
      </c>
      <c r="I485">
        <v>33</v>
      </c>
      <c r="J485">
        <v>156</v>
      </c>
      <c r="K485" t="s">
        <v>594</v>
      </c>
      <c r="L485" s="16">
        <v>120.15209125475285</v>
      </c>
      <c r="M485">
        <v>55</v>
      </c>
      <c r="N485">
        <v>209</v>
      </c>
      <c r="O485" t="s">
        <v>1142</v>
      </c>
      <c r="P485" s="16">
        <v>91.254752851711032</v>
      </c>
      <c r="Q485">
        <v>47</v>
      </c>
      <c r="R485">
        <v>186</v>
      </c>
      <c r="S485" t="s">
        <v>498</v>
      </c>
      <c r="T485" s="16">
        <v>92.01520912547528</v>
      </c>
      <c r="U485">
        <v>37</v>
      </c>
      <c r="V485">
        <v>165</v>
      </c>
      <c r="W485" t="s">
        <v>498</v>
      </c>
      <c r="X485" s="16">
        <v>110.26615969581749</v>
      </c>
      <c r="Y485">
        <v>42</v>
      </c>
      <c r="Z485">
        <v>192</v>
      </c>
      <c r="AA485" t="s">
        <v>1068</v>
      </c>
      <c r="AB485" s="16">
        <v>69.581749049429661</v>
      </c>
      <c r="AC485">
        <v>33</v>
      </c>
      <c r="AD485">
        <v>112</v>
      </c>
    </row>
    <row r="486" spans="1:30" x14ac:dyDescent="0.2">
      <c r="A486" s="4" t="s">
        <v>1007</v>
      </c>
      <c r="B486" s="4" t="s">
        <v>499</v>
      </c>
      <c r="C486" s="4" t="s">
        <v>948</v>
      </c>
      <c r="D486" s="4" t="s">
        <v>1008</v>
      </c>
      <c r="E486" s="4">
        <v>61.5</v>
      </c>
      <c r="F486" s="4">
        <v>152</v>
      </c>
      <c r="G486" s="4" t="s">
        <v>594</v>
      </c>
      <c r="H486" s="18">
        <v>87.07224334600761</v>
      </c>
      <c r="I486">
        <v>39</v>
      </c>
      <c r="J486">
        <v>118</v>
      </c>
      <c r="K486" t="s">
        <v>594</v>
      </c>
      <c r="L486" s="16">
        <v>121.67300380228137</v>
      </c>
      <c r="M486">
        <v>61</v>
      </c>
      <c r="N486">
        <v>175</v>
      </c>
      <c r="O486" t="s">
        <v>1142</v>
      </c>
      <c r="P486" s="16">
        <v>107.22433460076046</v>
      </c>
      <c r="Q486">
        <v>46</v>
      </c>
      <c r="R486">
        <v>194</v>
      </c>
      <c r="S486" t="s">
        <v>1142</v>
      </c>
      <c r="T486" s="16">
        <v>60.836501901140686</v>
      </c>
      <c r="U486">
        <v>49</v>
      </c>
      <c r="V486">
        <v>91</v>
      </c>
      <c r="W486" t="s">
        <v>1068</v>
      </c>
      <c r="X486" s="16">
        <v>116.34980988593156</v>
      </c>
      <c r="Y486">
        <v>52</v>
      </c>
      <c r="Z486">
        <v>134</v>
      </c>
      <c r="AA486" t="s">
        <v>1068</v>
      </c>
      <c r="AB486" s="16">
        <v>77.566539923954366</v>
      </c>
      <c r="AC486">
        <v>35</v>
      </c>
      <c r="AD486">
        <v>75</v>
      </c>
    </row>
    <row r="487" spans="1:30" x14ac:dyDescent="0.2">
      <c r="A487" s="4" t="s">
        <v>1009</v>
      </c>
      <c r="B487" s="4" t="s">
        <v>499</v>
      </c>
      <c r="C487" s="4" t="s">
        <v>948</v>
      </c>
      <c r="D487" s="4" t="s">
        <v>1010</v>
      </c>
      <c r="E487" s="4">
        <v>76.5</v>
      </c>
      <c r="F487" s="4">
        <v>29</v>
      </c>
      <c r="G487" s="4" t="s">
        <v>594</v>
      </c>
      <c r="H487" s="18">
        <v>150.95057034220531</v>
      </c>
      <c r="I487">
        <v>32</v>
      </c>
      <c r="J487">
        <v>163</v>
      </c>
      <c r="K487" t="s">
        <v>594</v>
      </c>
      <c r="L487" s="16">
        <v>106.84410646387833</v>
      </c>
      <c r="M487">
        <v>60</v>
      </c>
      <c r="N487">
        <v>181</v>
      </c>
      <c r="O487" t="s">
        <v>1142</v>
      </c>
      <c r="P487" s="16">
        <v>114.44866920152091</v>
      </c>
      <c r="Q487">
        <v>41</v>
      </c>
      <c r="R487">
        <v>219</v>
      </c>
      <c r="S487" t="s">
        <v>1142</v>
      </c>
      <c r="T487" s="16">
        <v>112.92775665399239</v>
      </c>
      <c r="U487">
        <v>21</v>
      </c>
      <c r="V487">
        <v>253</v>
      </c>
      <c r="W487" t="s">
        <v>1068</v>
      </c>
      <c r="X487" s="16">
        <v>82.129277566539926</v>
      </c>
      <c r="Y487">
        <v>39</v>
      </c>
      <c r="Z487">
        <v>206</v>
      </c>
      <c r="AA487" t="s">
        <v>1068</v>
      </c>
      <c r="AB487" s="16">
        <v>64.258555133079852</v>
      </c>
      <c r="AC487">
        <v>33</v>
      </c>
      <c r="AD487">
        <v>112</v>
      </c>
    </row>
    <row r="488" spans="1:30" x14ac:dyDescent="0.2">
      <c r="A488" s="4" t="s">
        <v>1011</v>
      </c>
      <c r="B488" s="4" t="s">
        <v>499</v>
      </c>
      <c r="C488" s="4" t="s">
        <v>948</v>
      </c>
      <c r="D488" s="4" t="s">
        <v>1012</v>
      </c>
      <c r="E488" s="4">
        <v>68.5</v>
      </c>
      <c r="F488" s="4">
        <v>92</v>
      </c>
      <c r="G488" s="4" t="s">
        <v>594</v>
      </c>
      <c r="H488" s="18">
        <v>78.326996197718628</v>
      </c>
      <c r="I488">
        <v>51</v>
      </c>
      <c r="J488">
        <v>35</v>
      </c>
      <c r="K488" t="s">
        <v>594</v>
      </c>
      <c r="L488" s="16">
        <v>121.67300380228137</v>
      </c>
      <c r="M488">
        <v>73</v>
      </c>
      <c r="N488">
        <v>92</v>
      </c>
      <c r="O488" t="s">
        <v>1142</v>
      </c>
      <c r="P488" s="16">
        <v>92.01520912547528</v>
      </c>
      <c r="Q488">
        <v>66</v>
      </c>
      <c r="R488">
        <v>71</v>
      </c>
      <c r="S488" t="s">
        <v>498</v>
      </c>
      <c r="T488" s="16">
        <v>135.74144486692015</v>
      </c>
      <c r="U488">
        <v>37</v>
      </c>
      <c r="V488">
        <v>165</v>
      </c>
      <c r="W488" t="s">
        <v>498</v>
      </c>
      <c r="X488" s="16">
        <v>73.764258555133082</v>
      </c>
      <c r="Y488">
        <v>59</v>
      </c>
      <c r="Z488">
        <v>96</v>
      </c>
      <c r="AA488" t="s">
        <v>1068</v>
      </c>
      <c r="AB488" s="16">
        <v>126.23574144486692</v>
      </c>
      <c r="AC488">
        <v>30</v>
      </c>
      <c r="AD488">
        <v>165</v>
      </c>
    </row>
    <row r="489" spans="1:30" x14ac:dyDescent="0.2">
      <c r="A489" s="4" t="s">
        <v>1013</v>
      </c>
      <c r="B489" s="4" t="s">
        <v>499</v>
      </c>
      <c r="C489" s="4" t="s">
        <v>948</v>
      </c>
      <c r="D489" s="4" t="s">
        <v>1014</v>
      </c>
      <c r="E489" s="4">
        <v>68</v>
      </c>
      <c r="F489" s="4">
        <v>96</v>
      </c>
      <c r="G489" s="4" t="s">
        <v>594</v>
      </c>
      <c r="H489" s="18">
        <v>115.5893536121673</v>
      </c>
      <c r="I489">
        <v>36</v>
      </c>
      <c r="J489">
        <v>137</v>
      </c>
      <c r="K489" t="s">
        <v>594</v>
      </c>
      <c r="L489" s="16">
        <v>84.410646387832699</v>
      </c>
      <c r="M489">
        <v>72</v>
      </c>
      <c r="N489">
        <v>96</v>
      </c>
      <c r="O489" t="s">
        <v>1142</v>
      </c>
      <c r="P489" s="16">
        <v>101.90114068441065</v>
      </c>
      <c r="Q489">
        <v>61</v>
      </c>
      <c r="R489">
        <v>101</v>
      </c>
      <c r="S489" t="s">
        <v>1142</v>
      </c>
      <c r="T489" s="16">
        <v>106.84410646387833</v>
      </c>
      <c r="U489">
        <v>45</v>
      </c>
      <c r="V489">
        <v>119</v>
      </c>
      <c r="W489" t="s">
        <v>1068</v>
      </c>
      <c r="X489" s="16">
        <v>89.733840304182507</v>
      </c>
      <c r="Y489">
        <v>60</v>
      </c>
      <c r="Z489">
        <v>92</v>
      </c>
      <c r="AA489" t="s">
        <v>1068</v>
      </c>
      <c r="AB489" s="16">
        <v>93.536121673003805</v>
      </c>
      <c r="AC489">
        <v>35</v>
      </c>
      <c r="AD489">
        <v>75</v>
      </c>
    </row>
    <row r="490" spans="1:30" x14ac:dyDescent="0.2">
      <c r="A490" s="4" t="s">
        <v>1015</v>
      </c>
      <c r="B490" s="4" t="s">
        <v>499</v>
      </c>
      <c r="C490" s="4" t="s">
        <v>948</v>
      </c>
      <c r="D490" s="4" t="s">
        <v>1016</v>
      </c>
      <c r="E490" s="4">
        <v>76.5</v>
      </c>
      <c r="F490" s="4">
        <v>29</v>
      </c>
      <c r="G490" s="4" t="s">
        <v>594</v>
      </c>
      <c r="H490" s="18">
        <v>90.49429657794677</v>
      </c>
      <c r="I490">
        <v>68</v>
      </c>
      <c r="J490">
        <v>4</v>
      </c>
      <c r="K490" t="s">
        <v>594</v>
      </c>
      <c r="L490" s="16">
        <v>114.06844106463879</v>
      </c>
      <c r="M490">
        <v>81</v>
      </c>
      <c r="N490">
        <v>41</v>
      </c>
      <c r="O490" t="s">
        <v>1142</v>
      </c>
      <c r="P490" s="16">
        <v>87.832699619771859</v>
      </c>
      <c r="Q490">
        <v>78</v>
      </c>
      <c r="R490">
        <v>9</v>
      </c>
      <c r="S490" t="s">
        <v>1142</v>
      </c>
      <c r="T490" s="16">
        <v>126.99619771863118</v>
      </c>
      <c r="U490">
        <v>51</v>
      </c>
      <c r="V490">
        <v>80</v>
      </c>
      <c r="W490" t="s">
        <v>1068</v>
      </c>
      <c r="X490" s="16">
        <v>169.20152091254755</v>
      </c>
      <c r="Y490">
        <v>0</v>
      </c>
      <c r="Z490">
        <v>262</v>
      </c>
      <c r="AA490" t="s">
        <v>1068</v>
      </c>
      <c r="AB490" s="16">
        <v>42.965779467680612</v>
      </c>
      <c r="AC490">
        <v>33</v>
      </c>
      <c r="AD490">
        <v>112</v>
      </c>
    </row>
    <row r="491" spans="1:30" x14ac:dyDescent="0.2">
      <c r="A491" s="4" t="s">
        <v>1017</v>
      </c>
      <c r="B491" s="4" t="s">
        <v>499</v>
      </c>
      <c r="C491" s="4" t="s">
        <v>948</v>
      </c>
      <c r="D491" s="4" t="s">
        <v>1018</v>
      </c>
      <c r="E491" s="4">
        <v>61.5</v>
      </c>
      <c r="F491" s="4">
        <v>152</v>
      </c>
      <c r="G491" s="4" t="s">
        <v>594</v>
      </c>
      <c r="H491" s="18">
        <v>94.296577946768053</v>
      </c>
      <c r="I491">
        <v>36</v>
      </c>
      <c r="J491">
        <v>137</v>
      </c>
      <c r="K491" t="s">
        <v>594</v>
      </c>
      <c r="L491" s="16">
        <v>100</v>
      </c>
      <c r="M491">
        <v>66</v>
      </c>
      <c r="N491">
        <v>137</v>
      </c>
      <c r="O491" t="s">
        <v>1142</v>
      </c>
      <c r="P491" s="16">
        <v>77.946768060836504</v>
      </c>
      <c r="Q491">
        <v>64</v>
      </c>
      <c r="R491">
        <v>79</v>
      </c>
      <c r="S491" t="s">
        <v>1142</v>
      </c>
      <c r="T491" s="16">
        <v>169.20152091254755</v>
      </c>
      <c r="U491">
        <v>0</v>
      </c>
      <c r="V491">
        <v>261</v>
      </c>
      <c r="W491" t="s">
        <v>1069</v>
      </c>
      <c r="X491" s="16">
        <v>32.319391634980988</v>
      </c>
      <c r="Y491">
        <v>61</v>
      </c>
      <c r="Z491">
        <v>83</v>
      </c>
      <c r="AA491" t="s">
        <v>1066</v>
      </c>
      <c r="AB491" s="16">
        <v>86.692015209125472</v>
      </c>
      <c r="AC491">
        <v>37</v>
      </c>
      <c r="AD491">
        <v>48</v>
      </c>
    </row>
    <row r="492" spans="1:30" x14ac:dyDescent="0.2">
      <c r="A492" s="4" t="s">
        <v>1019</v>
      </c>
      <c r="B492" s="4" t="s">
        <v>499</v>
      </c>
      <c r="C492" s="4" t="s">
        <v>948</v>
      </c>
      <c r="D492" s="4" t="s">
        <v>377</v>
      </c>
      <c r="E492" s="4">
        <v>67.5</v>
      </c>
      <c r="F492" s="4">
        <v>100</v>
      </c>
      <c r="G492" s="4" t="s">
        <v>594</v>
      </c>
      <c r="H492" s="18">
        <v>109.12547528517111</v>
      </c>
      <c r="I492">
        <v>38</v>
      </c>
      <c r="J492">
        <v>124</v>
      </c>
      <c r="K492" t="s">
        <v>594</v>
      </c>
      <c r="L492" s="16">
        <v>83.269961977186313</v>
      </c>
      <c r="M492">
        <v>75</v>
      </c>
      <c r="N492">
        <v>80</v>
      </c>
      <c r="O492" t="s">
        <v>1142</v>
      </c>
      <c r="P492" s="16">
        <v>98.098859315589351</v>
      </c>
      <c r="Q492">
        <v>65</v>
      </c>
      <c r="R492">
        <v>75</v>
      </c>
      <c r="S492" t="s">
        <v>1142</v>
      </c>
      <c r="T492" s="16">
        <v>107.98479087452472</v>
      </c>
      <c r="U492">
        <v>48</v>
      </c>
      <c r="V492">
        <v>96</v>
      </c>
      <c r="W492" t="s">
        <v>1068</v>
      </c>
      <c r="X492" s="16">
        <v>102.28136882129277</v>
      </c>
      <c r="Y492">
        <v>57</v>
      </c>
      <c r="Z492">
        <v>102</v>
      </c>
      <c r="AA492" t="s">
        <v>1066</v>
      </c>
      <c r="AB492" s="16">
        <v>95.057034220532316</v>
      </c>
      <c r="AC492">
        <v>34</v>
      </c>
      <c r="AD492">
        <v>89</v>
      </c>
    </row>
    <row r="493" spans="1:30" x14ac:dyDescent="0.2">
      <c r="A493" s="4" t="s">
        <v>1020</v>
      </c>
      <c r="B493" s="4" t="s">
        <v>499</v>
      </c>
      <c r="C493" s="4" t="s">
        <v>948</v>
      </c>
      <c r="D493" s="4" t="s">
        <v>1021</v>
      </c>
      <c r="E493" s="4">
        <v>67</v>
      </c>
      <c r="F493" s="4">
        <v>105</v>
      </c>
      <c r="G493" s="4" t="s">
        <v>594</v>
      </c>
      <c r="H493" s="18">
        <v>66.920152091254749</v>
      </c>
      <c r="I493">
        <v>55</v>
      </c>
      <c r="J493">
        <v>18</v>
      </c>
      <c r="K493" t="s">
        <v>594</v>
      </c>
      <c r="L493" s="16">
        <v>108.74524714828897</v>
      </c>
      <c r="M493">
        <v>81</v>
      </c>
      <c r="N493">
        <v>41</v>
      </c>
      <c r="O493" t="s">
        <v>1142</v>
      </c>
      <c r="P493" s="16">
        <v>87.832699619771859</v>
      </c>
      <c r="Q493">
        <v>78</v>
      </c>
      <c r="R493">
        <v>9</v>
      </c>
      <c r="S493" t="s">
        <v>1142</v>
      </c>
      <c r="T493" s="16">
        <v>114.44866920152091</v>
      </c>
      <c r="U493">
        <v>59</v>
      </c>
      <c r="V493">
        <v>47</v>
      </c>
      <c r="W493" t="s">
        <v>1068</v>
      </c>
      <c r="X493" s="16">
        <v>113.68821292775665</v>
      </c>
      <c r="Y493">
        <v>61</v>
      </c>
      <c r="Z493">
        <v>83</v>
      </c>
      <c r="AA493" t="s">
        <v>498</v>
      </c>
      <c r="AB493" s="16">
        <v>136.88212927756655</v>
      </c>
      <c r="AC493">
        <v>29</v>
      </c>
      <c r="AD493">
        <v>180</v>
      </c>
    </row>
    <row r="494" spans="1:30" x14ac:dyDescent="0.2">
      <c r="A494" s="4" t="s">
        <v>1022</v>
      </c>
      <c r="B494" s="4" t="s">
        <v>499</v>
      </c>
      <c r="C494" s="4" t="s">
        <v>948</v>
      </c>
      <c r="D494" s="4" t="s">
        <v>1023</v>
      </c>
      <c r="E494" s="4">
        <v>64.5</v>
      </c>
      <c r="F494" s="4">
        <v>131</v>
      </c>
      <c r="G494" s="4" t="s">
        <v>594</v>
      </c>
      <c r="H494" s="18">
        <v>57.034220532319388</v>
      </c>
      <c r="I494">
        <v>55</v>
      </c>
      <c r="J494">
        <v>18</v>
      </c>
      <c r="K494" t="s">
        <v>594</v>
      </c>
      <c r="L494" s="16">
        <v>118.63117870722434</v>
      </c>
      <c r="M494">
        <v>77</v>
      </c>
      <c r="N494">
        <v>67</v>
      </c>
      <c r="O494" t="s">
        <v>1142</v>
      </c>
      <c r="P494" s="16">
        <v>109.12547528517111</v>
      </c>
      <c r="Q494">
        <v>62</v>
      </c>
      <c r="R494">
        <v>91</v>
      </c>
      <c r="S494" t="s">
        <v>1142</v>
      </c>
      <c r="T494" s="16">
        <v>107.60456273764258</v>
      </c>
      <c r="U494">
        <v>46</v>
      </c>
      <c r="V494">
        <v>111</v>
      </c>
      <c r="W494" t="s">
        <v>1068</v>
      </c>
      <c r="X494" s="16">
        <v>94.296577946768053</v>
      </c>
      <c r="Y494">
        <v>59</v>
      </c>
      <c r="Z494">
        <v>96</v>
      </c>
      <c r="AA494" t="s">
        <v>498</v>
      </c>
      <c r="AB494" s="16">
        <v>151.33079847908743</v>
      </c>
      <c r="AC494">
        <v>25</v>
      </c>
      <c r="AD494">
        <v>231</v>
      </c>
    </row>
    <row r="495" spans="1:30" x14ac:dyDescent="0.2">
      <c r="A495" s="4" t="s">
        <v>1024</v>
      </c>
      <c r="B495" s="4" t="s">
        <v>499</v>
      </c>
      <c r="C495" s="4" t="s">
        <v>948</v>
      </c>
      <c r="D495" s="4" t="s">
        <v>1025</v>
      </c>
      <c r="E495" s="4">
        <v>64.5</v>
      </c>
      <c r="F495" s="4">
        <v>131</v>
      </c>
      <c r="G495" s="4" t="s">
        <v>594</v>
      </c>
      <c r="H495" s="18">
        <v>137.26235741444867</v>
      </c>
      <c r="I495">
        <v>24</v>
      </c>
      <c r="J495">
        <v>229</v>
      </c>
      <c r="K495" t="s">
        <v>594</v>
      </c>
      <c r="L495" s="16">
        <v>65.019011406844101</v>
      </c>
      <c r="M495">
        <v>66</v>
      </c>
      <c r="N495">
        <v>137</v>
      </c>
      <c r="O495" t="s">
        <v>1142</v>
      </c>
      <c r="P495" s="16">
        <v>123.95437262357414</v>
      </c>
      <c r="Q495">
        <v>45</v>
      </c>
      <c r="R495">
        <v>200</v>
      </c>
      <c r="S495" t="s">
        <v>1142</v>
      </c>
      <c r="T495" s="16">
        <v>58.555133079847913</v>
      </c>
      <c r="U495">
        <v>49</v>
      </c>
      <c r="V495">
        <v>91</v>
      </c>
      <c r="W495" t="s">
        <v>1068</v>
      </c>
      <c r="X495" s="16">
        <v>138.40304182509504</v>
      </c>
      <c r="Y495">
        <v>42</v>
      </c>
      <c r="Z495">
        <v>192</v>
      </c>
      <c r="AA495" t="s">
        <v>1068</v>
      </c>
      <c r="AB495" s="16">
        <v>126.61596958174906</v>
      </c>
      <c r="AC495">
        <v>0</v>
      </c>
      <c r="AD495">
        <v>262</v>
      </c>
    </row>
  </sheetData>
  <mergeCells count="18">
    <mergeCell ref="A1:A3"/>
    <mergeCell ref="B1:B3"/>
    <mergeCell ref="C1:C3"/>
    <mergeCell ref="D1:D3"/>
    <mergeCell ref="E1:G1"/>
    <mergeCell ref="AC1:AD1"/>
    <mergeCell ref="AC2:AD2"/>
    <mergeCell ref="E2:G2"/>
    <mergeCell ref="I1:K1"/>
    <mergeCell ref="M1:O1"/>
    <mergeCell ref="Q1:S1"/>
    <mergeCell ref="I2:K2"/>
    <mergeCell ref="M2:O2"/>
    <mergeCell ref="Q2:S2"/>
    <mergeCell ref="U2:W2"/>
    <mergeCell ref="Y1:AB1"/>
    <mergeCell ref="U1:X1"/>
    <mergeCell ref="Y2:AA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BF3B4-A641-4BB4-87BB-E186B564A4A7}">
  <dimension ref="A1:K42"/>
  <sheetViews>
    <sheetView workbookViewId="0">
      <selection activeCell="K2" sqref="K2:K10"/>
    </sheetView>
  </sheetViews>
  <sheetFormatPr defaultRowHeight="14.25" x14ac:dyDescent="0.2"/>
  <cols>
    <col min="1" max="1" width="9" style="20"/>
  </cols>
  <sheetData>
    <row r="1" spans="1:11" x14ac:dyDescent="0.2">
      <c r="B1" t="s">
        <v>1118</v>
      </c>
      <c r="C1" t="s">
        <v>1119</v>
      </c>
      <c r="D1" t="s">
        <v>1120</v>
      </c>
      <c r="E1" t="s">
        <v>1121</v>
      </c>
      <c r="I1" t="s">
        <v>1150</v>
      </c>
      <c r="J1" t="s">
        <v>1151</v>
      </c>
      <c r="K1" t="s">
        <v>1155</v>
      </c>
    </row>
    <row r="2" spans="1:11" x14ac:dyDescent="0.2">
      <c r="A2" s="44" t="s">
        <v>1130</v>
      </c>
      <c r="B2" t="s">
        <v>8</v>
      </c>
      <c r="C2">
        <f>SUMIF('生物-地理'!$G$4:$G$495,B2,'生物-地理'!H:H)</f>
        <v>8506.9868995633169</v>
      </c>
      <c r="D2">
        <f>COUNTIF('生物-地理'!$G$4:$G$495,B2)</f>
        <v>92</v>
      </c>
      <c r="E2">
        <f>C2/D2</f>
        <v>92.467248908296924</v>
      </c>
      <c r="H2" s="44" t="s">
        <v>1152</v>
      </c>
      <c r="I2" t="s">
        <v>8</v>
      </c>
      <c r="J2">
        <f>SUMIF($B$2:$B$42,I2,$E$2:$E$42)</f>
        <v>581.76443316914356</v>
      </c>
      <c r="K2">
        <f>COUNTIF(B:B,I2)</f>
        <v>6</v>
      </c>
    </row>
    <row r="3" spans="1:11" x14ac:dyDescent="0.2">
      <c r="A3" s="44"/>
      <c r="B3" t="s">
        <v>122</v>
      </c>
      <c r="C3">
        <f>SUMIF('生物-地理'!$G$4:$G$495,B3,'生物-地理'!H:H)</f>
        <v>9388.6462882096021</v>
      </c>
      <c r="D3">
        <f>COUNTIF('生物-地理'!$G$4:$G$495,B3)</f>
        <v>92</v>
      </c>
      <c r="E3">
        <f t="shared" ref="E3:E42" si="0">C3/D3</f>
        <v>102.05050313271306</v>
      </c>
      <c r="H3" s="44"/>
      <c r="I3" t="s">
        <v>122</v>
      </c>
      <c r="J3">
        <f t="shared" ref="J3:J10" si="1">SUMIF($B$2:$B$42,I3,$E$2:$E$42)</f>
        <v>306.63808197793384</v>
      </c>
      <c r="K3">
        <f t="shared" ref="K3:K10" si="2">COUNTIF(B:B,I3)</f>
        <v>3</v>
      </c>
    </row>
    <row r="4" spans="1:11" x14ac:dyDescent="0.2">
      <c r="A4" s="44"/>
      <c r="B4" t="s">
        <v>405</v>
      </c>
      <c r="C4">
        <f>SUMIF('生物-地理'!$G$4:$G$495,B4,'生物-地理'!H:H)</f>
        <v>4617.4672489082959</v>
      </c>
      <c r="D4">
        <f>COUNTIF('生物-地理'!$G$4:$G$495,B4)</f>
        <v>45</v>
      </c>
      <c r="E4">
        <f t="shared" si="0"/>
        <v>102.61038330907324</v>
      </c>
      <c r="H4" s="44"/>
      <c r="I4" t="s">
        <v>405</v>
      </c>
      <c r="J4">
        <f t="shared" si="1"/>
        <v>591.11338433779588</v>
      </c>
      <c r="K4">
        <f t="shared" si="2"/>
        <v>6</v>
      </c>
    </row>
    <row r="5" spans="1:11" x14ac:dyDescent="0.2">
      <c r="A5" s="44"/>
      <c r="B5" t="s">
        <v>498</v>
      </c>
      <c r="C5">
        <f>SUMIF('生物-地理'!$G$4:$G$495,B5,'生物-地理'!H:H)</f>
        <v>9288.3474189317094</v>
      </c>
      <c r="D5">
        <f>COUNTIF('生物-地理'!$G$4:$G$495,B5)</f>
        <v>93</v>
      </c>
      <c r="E5">
        <f t="shared" si="0"/>
        <v>99.874703429373213</v>
      </c>
      <c r="H5" s="44"/>
      <c r="I5" t="s">
        <v>498</v>
      </c>
      <c r="J5">
        <f t="shared" si="1"/>
        <v>593.03912345344168</v>
      </c>
      <c r="K5">
        <f t="shared" si="2"/>
        <v>6</v>
      </c>
    </row>
    <row r="6" spans="1:11" x14ac:dyDescent="0.2">
      <c r="A6" s="44"/>
      <c r="B6" t="s">
        <v>594</v>
      </c>
      <c r="C6">
        <f>SUMIF('生物-地理'!$G$4:$G$495,B6,'生物-地理'!H:H)</f>
        <v>12036.121673003805</v>
      </c>
      <c r="D6">
        <f>COUNTIF('生物-地理'!$G$4:$G$495,B6)</f>
        <v>123</v>
      </c>
      <c r="E6">
        <f t="shared" si="0"/>
        <v>97.854647747998413</v>
      </c>
      <c r="H6" s="44"/>
      <c r="I6" t="s">
        <v>594</v>
      </c>
      <c r="J6">
        <f t="shared" si="1"/>
        <v>595.42685899219339</v>
      </c>
      <c r="K6">
        <f t="shared" si="2"/>
        <v>6</v>
      </c>
    </row>
    <row r="7" spans="1:11" x14ac:dyDescent="0.2">
      <c r="A7" s="44"/>
      <c r="B7" t="s">
        <v>855</v>
      </c>
      <c r="C7">
        <f>SUMIF('生物-地理'!$G$4:$G$495,B7,'生物-地理'!H:H)</f>
        <v>4883.6501901140691</v>
      </c>
      <c r="D7">
        <f>COUNTIF('生物-地理'!$G$4:$G$495,B7)</f>
        <v>47</v>
      </c>
      <c r="E7">
        <f t="shared" si="0"/>
        <v>103.90745085349083</v>
      </c>
      <c r="H7" s="44"/>
      <c r="I7" t="s">
        <v>855</v>
      </c>
      <c r="J7">
        <f t="shared" si="1"/>
        <v>598.14126919089711</v>
      </c>
      <c r="K7">
        <f t="shared" si="2"/>
        <v>6</v>
      </c>
    </row>
    <row r="8" spans="1:11" x14ac:dyDescent="0.2">
      <c r="A8" s="44" t="s">
        <v>1131</v>
      </c>
      <c r="B8" t="s">
        <v>8</v>
      </c>
      <c r="C8">
        <f>SUMIF('生物-地理'!$K$4:$K$495,B8,'生物-地理'!L:L)</f>
        <v>9099.1266375545874</v>
      </c>
      <c r="D8">
        <f>COUNTIF('生物-地理'!$K$4:$K$495,B8)</f>
        <v>92</v>
      </c>
      <c r="E8">
        <f t="shared" si="0"/>
        <v>98.903550408202037</v>
      </c>
      <c r="H8" s="44"/>
      <c r="I8" t="s">
        <v>1066</v>
      </c>
      <c r="J8">
        <f t="shared" si="1"/>
        <v>391.34126294245311</v>
      </c>
      <c r="K8">
        <f t="shared" si="2"/>
        <v>4</v>
      </c>
    </row>
    <row r="9" spans="1:11" x14ac:dyDescent="0.2">
      <c r="A9" s="44"/>
      <c r="B9" t="s">
        <v>122</v>
      </c>
      <c r="C9">
        <f>SUMIF('生物-地理'!$K$4:$K$495,B9,'生物-地理'!L:L)</f>
        <v>9109.6069868995637</v>
      </c>
      <c r="D9">
        <f>COUNTIF('生物-地理'!$K$4:$K$495,B9)</f>
        <v>92</v>
      </c>
      <c r="E9">
        <f t="shared" si="0"/>
        <v>99.017467248908304</v>
      </c>
      <c r="H9" s="44"/>
      <c r="I9" t="s">
        <v>1142</v>
      </c>
      <c r="J9">
        <f t="shared" si="1"/>
        <v>203.79912332781726</v>
      </c>
      <c r="K9">
        <f t="shared" si="2"/>
        <v>2</v>
      </c>
    </row>
    <row r="10" spans="1:11" x14ac:dyDescent="0.2">
      <c r="A10" s="44"/>
      <c r="B10" t="s">
        <v>405</v>
      </c>
      <c r="C10">
        <f>SUMIF('生物-地理'!$K$4:$K$495,B10,'生物-地理'!L:L)</f>
        <v>4400.4366812227063</v>
      </c>
      <c r="D10">
        <f>COUNTIF('生物-地理'!$K$4:$K$495,B10)</f>
        <v>45</v>
      </c>
      <c r="E10">
        <f t="shared" si="0"/>
        <v>97.787481804949024</v>
      </c>
      <c r="H10" s="44"/>
      <c r="I10" t="s">
        <v>1068</v>
      </c>
      <c r="J10">
        <f t="shared" si="1"/>
        <v>199.17322486515167</v>
      </c>
      <c r="K10">
        <f t="shared" si="2"/>
        <v>2</v>
      </c>
    </row>
    <row r="11" spans="1:11" x14ac:dyDescent="0.2">
      <c r="A11" s="44"/>
      <c r="B11" t="s">
        <v>498</v>
      </c>
      <c r="C11">
        <f>SUMIF('生物-地理'!$K$4:$K$495,B11,'生物-地理'!L:L)</f>
        <v>9137.2640177993289</v>
      </c>
      <c r="D11">
        <f>COUNTIF('生物-地理'!$K$4:$K$495,B11)</f>
        <v>93</v>
      </c>
      <c r="E11">
        <f t="shared" si="0"/>
        <v>98.250150729025037</v>
      </c>
    </row>
    <row r="12" spans="1:11" x14ac:dyDescent="0.2">
      <c r="A12" s="44"/>
      <c r="B12" t="s">
        <v>594</v>
      </c>
      <c r="C12">
        <f>SUMIF('生物-地理'!$K$4:$K$495,B12,'生物-地理'!L:L)</f>
        <v>12750.570342205328</v>
      </c>
      <c r="D12">
        <f>COUNTIF('生物-地理'!$K$4:$K$495,B12)</f>
        <v>123</v>
      </c>
      <c r="E12">
        <f t="shared" si="0"/>
        <v>103.66317351386446</v>
      </c>
    </row>
    <row r="13" spans="1:11" x14ac:dyDescent="0.2">
      <c r="A13" s="44"/>
      <c r="B13" t="s">
        <v>855</v>
      </c>
      <c r="C13">
        <f>SUMIF('生物-地理'!$K$4:$K$495,B13,'生物-地理'!L:L)</f>
        <v>4417.4904942965777</v>
      </c>
      <c r="D13">
        <f>COUNTIF('生物-地理'!$K$4:$K$495,B13)</f>
        <v>47</v>
      </c>
      <c r="E13">
        <f t="shared" si="0"/>
        <v>93.989159453118674</v>
      </c>
    </row>
    <row r="14" spans="1:11" x14ac:dyDescent="0.2">
      <c r="A14" s="44" t="s">
        <v>1133</v>
      </c>
      <c r="B14" t="s">
        <v>8</v>
      </c>
      <c r="C14">
        <f>SUMIF('生物-地理'!$O$4:$O$495,B14,'生物-地理'!P:P)</f>
        <v>8552.401746724885</v>
      </c>
      <c r="D14">
        <f>COUNTIF('生物-地理'!$O$4:$O$495,B14)</f>
        <v>95</v>
      </c>
      <c r="E14">
        <f t="shared" si="0"/>
        <v>90.025281544472477</v>
      </c>
    </row>
    <row r="15" spans="1:11" x14ac:dyDescent="0.2">
      <c r="A15" s="44"/>
      <c r="B15" t="s">
        <v>122</v>
      </c>
      <c r="C15">
        <f>SUMIF('生物-地理'!$O$4:$O$495,B15,'生物-地理'!P:P)</f>
        <v>9501.3100436681216</v>
      </c>
      <c r="D15">
        <f>COUNTIF('生物-地理'!$O$4:$O$495,B15)</f>
        <v>90</v>
      </c>
      <c r="E15">
        <f t="shared" si="0"/>
        <v>105.57011159631246</v>
      </c>
    </row>
    <row r="16" spans="1:11" x14ac:dyDescent="0.2">
      <c r="A16" s="44"/>
      <c r="B16" t="s">
        <v>405</v>
      </c>
      <c r="C16">
        <f>SUMIF('生物-地理'!$O$4:$O$495,B16,'生物-地理'!P:P)</f>
        <v>4406.9868995633196</v>
      </c>
      <c r="D16">
        <f>COUNTIF('生物-地理'!$O$4:$O$495,B16)</f>
        <v>44</v>
      </c>
      <c r="E16">
        <f t="shared" si="0"/>
        <v>100.15879317189363</v>
      </c>
    </row>
    <row r="17" spans="1:5" x14ac:dyDescent="0.2">
      <c r="A17" s="44"/>
      <c r="B17" t="s">
        <v>498</v>
      </c>
      <c r="C17">
        <f>SUMIF('生物-地理'!$O$4:$O$495,B17,'生物-地理'!P:P)</f>
        <v>8673.9369385823666</v>
      </c>
      <c r="D17">
        <f>COUNTIF('生物-地理'!$O$4:$O$495,B17)</f>
        <v>91</v>
      </c>
      <c r="E17">
        <f t="shared" si="0"/>
        <v>95.317988336069959</v>
      </c>
    </row>
    <row r="18" spans="1:5" x14ac:dyDescent="0.2">
      <c r="A18" s="44"/>
      <c r="B18" t="s">
        <v>1066</v>
      </c>
      <c r="C18">
        <f>SUMIF('生物-地理'!$O$4:$O$495,B18,'生物-地理'!P:P)</f>
        <v>4570.3422053231934</v>
      </c>
      <c r="D18">
        <f>COUNTIF('生物-地理'!$O$4:$O$495,B18)</f>
        <v>43</v>
      </c>
      <c r="E18">
        <f t="shared" si="0"/>
        <v>106.28702803077194</v>
      </c>
    </row>
    <row r="19" spans="1:5" x14ac:dyDescent="0.2">
      <c r="A19" s="44"/>
      <c r="B19" t="s">
        <v>594</v>
      </c>
      <c r="C19">
        <f>SUMIF('生物-地理'!$O$4:$O$495,B19,'生物-地理'!P:P)</f>
        <v>4133.0798479087453</v>
      </c>
      <c r="D19">
        <f>COUNTIF('生物-地理'!$O$4:$O$495,B19)</f>
        <v>40</v>
      </c>
      <c r="E19">
        <f t="shared" si="0"/>
        <v>103.32699619771863</v>
      </c>
    </row>
    <row r="20" spans="1:5" x14ac:dyDescent="0.2">
      <c r="A20" s="44"/>
      <c r="B20" t="s">
        <v>1142</v>
      </c>
      <c r="C20">
        <f>SUMIF('生物-地理'!$O$4:$O$495,B20,'生物-地理'!P:P)</f>
        <v>4210.2661596958169</v>
      </c>
      <c r="D20">
        <f>COUNTIF('生物-地理'!$O$4:$O$495,B20)</f>
        <v>42</v>
      </c>
      <c r="E20">
        <f t="shared" si="0"/>
        <v>100.24443237370993</v>
      </c>
    </row>
    <row r="21" spans="1:5" x14ac:dyDescent="0.2">
      <c r="A21" s="44"/>
      <c r="B21" t="s">
        <v>855</v>
      </c>
      <c r="C21">
        <f>SUMIF('生物-地理'!$O$4:$O$495,B21,'生物-地理'!P:P)</f>
        <v>4719.3916349809879</v>
      </c>
      <c r="D21">
        <f>COUNTIF('生物-地理'!$O$4:$O$495,B21)</f>
        <v>47</v>
      </c>
      <c r="E21">
        <f t="shared" si="0"/>
        <v>100.4125879783189</v>
      </c>
    </row>
    <row r="22" spans="1:5" x14ac:dyDescent="0.2">
      <c r="A22" s="44" t="s">
        <v>1132</v>
      </c>
      <c r="B22" t="s">
        <v>8</v>
      </c>
      <c r="C22">
        <f>SUMIF('生物-地理'!$S$4:$S$495,B22,'生物-地理'!T:T)</f>
        <v>14375.109170305675</v>
      </c>
      <c r="D22">
        <f>COUNTIF('生物-地理'!$S$4:$S$495,B22)</f>
        <v>140</v>
      </c>
      <c r="E22">
        <f t="shared" si="0"/>
        <v>102.67935121646912</v>
      </c>
    </row>
    <row r="23" spans="1:5" x14ac:dyDescent="0.2">
      <c r="A23" s="44"/>
      <c r="B23" t="s">
        <v>405</v>
      </c>
      <c r="C23">
        <f>SUMIF('生物-地理'!$S$4:$S$495,B23,'生物-地理'!T:T)</f>
        <v>8400</v>
      </c>
      <c r="D23">
        <f>COUNTIF('生物-地理'!$S$4:$S$495,B23)</f>
        <v>89</v>
      </c>
      <c r="E23">
        <f t="shared" si="0"/>
        <v>94.382022471910119</v>
      </c>
    </row>
    <row r="24" spans="1:5" x14ac:dyDescent="0.2">
      <c r="A24" s="44"/>
      <c r="B24" t="s">
        <v>498</v>
      </c>
      <c r="C24">
        <f>SUMIF('生物-地理'!$S$4:$S$495,B24,'生物-地理'!T:T)</f>
        <v>9252.8234844837025</v>
      </c>
      <c r="D24">
        <f>COUNTIF('生物-地理'!$S$4:$S$495,B24)</f>
        <v>91</v>
      </c>
      <c r="E24">
        <f t="shared" si="0"/>
        <v>101.67937895037036</v>
      </c>
    </row>
    <row r="25" spans="1:5" x14ac:dyDescent="0.2">
      <c r="A25" s="44"/>
      <c r="B25" t="s">
        <v>855</v>
      </c>
      <c r="C25">
        <f>SUMIF('生物-地理'!$S$4:$S$495,B25,'生物-地理'!T:T)</f>
        <v>4767.2140402145214</v>
      </c>
      <c r="D25">
        <f>COUNTIF('生物-地理'!$S$4:$S$495,B25)</f>
        <v>49</v>
      </c>
      <c r="E25">
        <f t="shared" si="0"/>
        <v>97.290082453357584</v>
      </c>
    </row>
    <row r="26" spans="1:5" x14ac:dyDescent="0.2">
      <c r="A26" s="44"/>
      <c r="B26" t="s">
        <v>1142</v>
      </c>
      <c r="C26">
        <f>SUMIF('生物-地理'!$S$4:$S$495,B26,'生物-地理'!T:T)</f>
        <v>4452.8517110266157</v>
      </c>
      <c r="D26">
        <f>COUNTIF('生物-地理'!$S$4:$S$495,B26)</f>
        <v>43</v>
      </c>
      <c r="E26">
        <f t="shared" si="0"/>
        <v>103.55469095410734</v>
      </c>
    </row>
    <row r="27" spans="1:5" x14ac:dyDescent="0.2">
      <c r="A27" s="44"/>
      <c r="B27" t="s">
        <v>1066</v>
      </c>
      <c r="C27">
        <f>SUMIF('生物-地理'!$S$4:$S$495,B27,'生物-地理'!T:T)</f>
        <v>3831.5589353612163</v>
      </c>
      <c r="D27">
        <f>COUNTIF('生物-地理'!$S$4:$S$495,B27)</f>
        <v>41</v>
      </c>
      <c r="E27">
        <f t="shared" si="0"/>
        <v>93.452656960029671</v>
      </c>
    </row>
    <row r="28" spans="1:5" x14ac:dyDescent="0.2">
      <c r="A28" s="44"/>
      <c r="B28" t="s">
        <v>594</v>
      </c>
      <c r="C28">
        <f>SUMIF('生物-地理'!$S$4:$S$495,B28,'生物-地理'!T:T)</f>
        <v>3955.5133079847901</v>
      </c>
      <c r="D28">
        <f>COUNTIF('生物-地理'!$S$4:$S$495,B28)</f>
        <v>39</v>
      </c>
      <c r="E28">
        <f t="shared" si="0"/>
        <v>101.42341815345615</v>
      </c>
    </row>
    <row r="29" spans="1:5" x14ac:dyDescent="0.2">
      <c r="A29" s="44" t="s">
        <v>1134</v>
      </c>
      <c r="B29" t="s">
        <v>8</v>
      </c>
      <c r="C29">
        <f>SUMIF('生物-地理'!$W$4:$W$495,B29,'生物-地理'!X:X)</f>
        <v>14042.794759825325</v>
      </c>
      <c r="D29">
        <f>COUNTIF('生物-地理'!$W$4:$W$495,B29)</f>
        <v>140</v>
      </c>
      <c r="E29">
        <f t="shared" si="0"/>
        <v>100.30567685589517</v>
      </c>
    </row>
    <row r="30" spans="1:5" x14ac:dyDescent="0.2">
      <c r="A30" s="44"/>
      <c r="B30" t="s">
        <v>405</v>
      </c>
      <c r="C30">
        <f>SUMIF('生物-地理'!$W$4:$W$495,B30,'生物-地理'!X:X)</f>
        <v>8700</v>
      </c>
      <c r="D30">
        <f>COUNTIF('生物-地理'!$W$4:$W$495,B30)</f>
        <v>89</v>
      </c>
      <c r="E30">
        <f t="shared" si="0"/>
        <v>97.752808988764045</v>
      </c>
    </row>
    <row r="31" spans="1:5" x14ac:dyDescent="0.2">
      <c r="A31" s="44"/>
      <c r="B31" t="s">
        <v>498</v>
      </c>
      <c r="C31">
        <f>SUMIF('生物-地理'!$W$4:$W$495,B31,'生物-地理'!X:X)</f>
        <v>9458.8174738904436</v>
      </c>
      <c r="D31">
        <f>COUNTIF('生物-地理'!$W$4:$W$495,B31)</f>
        <v>91</v>
      </c>
      <c r="E31">
        <f t="shared" si="0"/>
        <v>103.94304916363124</v>
      </c>
    </row>
    <row r="32" spans="1:5" x14ac:dyDescent="0.2">
      <c r="A32" s="44"/>
      <c r="B32" t="s">
        <v>855</v>
      </c>
      <c r="C32">
        <f>SUMIF('生物-地理'!$W$4:$W$495,B32,'生物-地理'!X:X)</f>
        <v>4759.8851013664962</v>
      </c>
      <c r="D32">
        <f>COUNTIF('生物-地理'!$W$4:$W$495,B32)</f>
        <v>49</v>
      </c>
      <c r="E32">
        <f t="shared" si="0"/>
        <v>97.140512272785642</v>
      </c>
    </row>
    <row r="33" spans="1:5" x14ac:dyDescent="0.2">
      <c r="A33" s="44"/>
      <c r="B33" t="s">
        <v>1068</v>
      </c>
      <c r="C33">
        <f>SUMIF('生物-地理'!$W$4:$W$495,B33,'生物-地理'!X:X)</f>
        <v>4190.874524714829</v>
      </c>
      <c r="D33">
        <f>COUNTIF('生物-地理'!$W$4:$W$495,B33)</f>
        <v>43</v>
      </c>
      <c r="E33">
        <f t="shared" si="0"/>
        <v>97.462198249182066</v>
      </c>
    </row>
    <row r="34" spans="1:5" x14ac:dyDescent="0.2">
      <c r="A34" s="44"/>
      <c r="B34" t="s">
        <v>1066</v>
      </c>
      <c r="C34">
        <f>SUMIF('生物-地理'!$W$4:$W$495,B34,'生物-地理'!X:X)</f>
        <v>4100.0000000000009</v>
      </c>
      <c r="D34">
        <f>COUNTIF('生物-地理'!$W$4:$W$495,B34)</f>
        <v>41</v>
      </c>
      <c r="E34">
        <f t="shared" si="0"/>
        <v>100.00000000000003</v>
      </c>
    </row>
    <row r="35" spans="1:5" x14ac:dyDescent="0.2">
      <c r="A35" s="44"/>
      <c r="B35" t="s">
        <v>594</v>
      </c>
      <c r="C35">
        <f>SUMIF('生物-地理'!$W$4:$W$495,B35,'生物-地理'!X:X)</f>
        <v>3781.749049429658</v>
      </c>
      <c r="D35">
        <f>COUNTIF('生物-地理'!$W$4:$W$495,B35)</f>
        <v>39</v>
      </c>
      <c r="E35">
        <f t="shared" si="0"/>
        <v>96.967924344350209</v>
      </c>
    </row>
    <row r="36" spans="1:5" x14ac:dyDescent="0.2">
      <c r="A36" s="44" t="s">
        <v>1137</v>
      </c>
      <c r="B36" t="s">
        <v>8</v>
      </c>
      <c r="C36">
        <f>SUMIF('生物-地理'!$AA$4:$AA$495,B36,'生物-地理'!AB:AB)</f>
        <v>12465.065502183408</v>
      </c>
      <c r="D36">
        <f>COUNTIF('生物-地理'!$AA$4:$AA$495,B36)</f>
        <v>128</v>
      </c>
      <c r="E36">
        <f t="shared" si="0"/>
        <v>97.383324235807876</v>
      </c>
    </row>
    <row r="37" spans="1:5" x14ac:dyDescent="0.2">
      <c r="A37" s="44"/>
      <c r="B37" t="s">
        <v>405</v>
      </c>
      <c r="C37">
        <f>SUMIF('生物-地理'!$AA$4:$AA$495,B37,'生物-地理'!AB:AB)</f>
        <v>9940.6113537117926</v>
      </c>
      <c r="D37">
        <f>COUNTIF('生物-地理'!$AA$4:$AA$495,B37)</f>
        <v>101</v>
      </c>
      <c r="E37">
        <f t="shared" si="0"/>
        <v>98.42189459120587</v>
      </c>
    </row>
    <row r="38" spans="1:5" x14ac:dyDescent="0.2">
      <c r="A38" s="44"/>
      <c r="B38" t="s">
        <v>1066</v>
      </c>
      <c r="C38">
        <f>SUMIF('生物-地理'!$AA$4:$AA$495,B38,'生物-地理'!AB:AB)</f>
        <v>3114.4536503561521</v>
      </c>
      <c r="D38">
        <f>COUNTIF('生物-地理'!$AA$4:$AA$495,B38)</f>
        <v>34</v>
      </c>
      <c r="E38">
        <f t="shared" si="0"/>
        <v>91.601577951651535</v>
      </c>
    </row>
    <row r="39" spans="1:5" x14ac:dyDescent="0.2">
      <c r="A39" s="44"/>
      <c r="B39" t="s">
        <v>498</v>
      </c>
      <c r="C39">
        <f>SUMIF('生物-地理'!$AA$4:$AA$495,B39,'生物-地理'!AB:AB)</f>
        <v>6390.2219934580826</v>
      </c>
      <c r="D39">
        <f>COUNTIF('生物-地理'!$AA$4:$AA$495,B39)</f>
        <v>68</v>
      </c>
      <c r="E39">
        <f t="shared" si="0"/>
        <v>93.973852844971802</v>
      </c>
    </row>
    <row r="40" spans="1:5" x14ac:dyDescent="0.2">
      <c r="A40" s="44"/>
      <c r="B40" t="s">
        <v>855</v>
      </c>
      <c r="C40">
        <f>SUMIF('生物-地理'!$AA$4:$AA$495,B40,'生物-地理'!AB:AB)</f>
        <v>7167.3003802281373</v>
      </c>
      <c r="D40">
        <f>COUNTIF('生物-地理'!$AA$4:$AA$495,B40)</f>
        <v>68</v>
      </c>
      <c r="E40">
        <f t="shared" si="0"/>
        <v>105.40147617982555</v>
      </c>
    </row>
    <row r="41" spans="1:5" x14ac:dyDescent="0.2">
      <c r="A41" s="44"/>
      <c r="B41" t="s">
        <v>1068</v>
      </c>
      <c r="C41">
        <f>SUMIF('生物-地理'!$AA$4:$AA$495,B41,'生物-地理'!AB:AB)</f>
        <v>5492.3954372623575</v>
      </c>
      <c r="D41">
        <f>COUNTIF('生物-地理'!$AA$4:$AA$495,B41)</f>
        <v>54</v>
      </c>
      <c r="E41">
        <f t="shared" si="0"/>
        <v>101.71102661596959</v>
      </c>
    </row>
    <row r="42" spans="1:5" x14ac:dyDescent="0.2">
      <c r="A42" s="44"/>
      <c r="B42" t="s">
        <v>594</v>
      </c>
      <c r="C42">
        <f>SUMIF('生物-地理'!$AA$4:$AA$495,B42,'生物-地理'!AB:AB)</f>
        <v>3595.4372623574154</v>
      </c>
      <c r="D42">
        <f>COUNTIF('生物-地理'!$AA$4:$AA$495,B42)</f>
        <v>39</v>
      </c>
      <c r="E42">
        <f t="shared" si="0"/>
        <v>92.190699034805519</v>
      </c>
    </row>
  </sheetData>
  <mergeCells count="7">
    <mergeCell ref="A36:A42"/>
    <mergeCell ref="H2:H10"/>
    <mergeCell ref="A2:A7"/>
    <mergeCell ref="A8:A13"/>
    <mergeCell ref="A14:A21"/>
    <mergeCell ref="A22:A28"/>
    <mergeCell ref="A29:A3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汇总</vt:lpstr>
      <vt:lpstr>语文</vt:lpstr>
      <vt:lpstr>语文计算</vt:lpstr>
      <vt:lpstr>数学</vt:lpstr>
      <vt:lpstr>数学计算</vt:lpstr>
      <vt:lpstr>外语</vt:lpstr>
      <vt:lpstr>外语计算</vt:lpstr>
      <vt:lpstr>物理-政治</vt:lpstr>
      <vt:lpstr>物理-政治计算</vt:lpstr>
      <vt:lpstr>化学-历史</vt:lpstr>
      <vt:lpstr>化学-历史计算</vt:lpstr>
      <vt:lpstr>生物-地理</vt:lpstr>
      <vt:lpstr>生物-地理计算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huaqiang ji</cp:lastModifiedBy>
  <dcterms:created xsi:type="dcterms:W3CDTF">2015-06-05T18:17:20Z</dcterms:created>
  <dcterms:modified xsi:type="dcterms:W3CDTF">2022-06-29T07:14:29Z</dcterms:modified>
</cp:coreProperties>
</file>